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財務部\資産管理課\継続\資産管理課（管財）\マネジメント担当（旧R2）\1)E0_公共施設マネジメント\11］E045_包括施設管理業務\999】第二期包括事前準備\01_サウンディング\"/>
    </mc:Choice>
  </mc:AlternateContent>
  <bookViews>
    <workbookView xWindow="0" yWindow="0" windowWidth="28800" windowHeight="12795"/>
  </bookViews>
  <sheets>
    <sheet name="施設一覧表" sheetId="6" r:id="rId1"/>
  </sheets>
  <definedNames>
    <definedName name="_xlnm._FilterDatabase" localSheetId="0" hidden="1">施設一覧表!$A$2:$AD$151</definedName>
    <definedName name="_xlnm.Print_Area" localSheetId="0">施設一覧表!$A$1:$AD$151</definedName>
    <definedName name="_xlnm.Print_Titles" localSheetId="0">施設一覧表!$1:$3</definedName>
  </definedName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3" i="6" l="1"/>
  <c r="AD151" i="6" l="1"/>
  <c r="O151" i="6"/>
  <c r="P151" i="6"/>
  <c r="Q151" i="6"/>
  <c r="R151" i="6"/>
  <c r="S151" i="6"/>
  <c r="T151" i="6"/>
  <c r="U151" i="6"/>
  <c r="V151" i="6"/>
  <c r="W151" i="6"/>
  <c r="X151" i="6"/>
  <c r="Y151" i="6"/>
  <c r="Z151" i="6"/>
  <c r="AA151" i="6"/>
  <c r="AB151" i="6"/>
  <c r="AC151" i="6"/>
  <c r="N151" i="6"/>
  <c r="L122" i="6" l="1"/>
  <c r="L37" i="6"/>
  <c r="L36" i="6"/>
  <c r="L151" i="6" s="1"/>
</calcChain>
</file>

<file path=xl/sharedStrings.xml><?xml version="1.0" encoding="utf-8"?>
<sst xmlns="http://schemas.openxmlformats.org/spreadsheetml/2006/main" count="2067" uniqueCount="429">
  <si>
    <t>No</t>
  </si>
  <si>
    <t>施設名</t>
    <rPh sb="0" eb="2">
      <t>シセツ</t>
    </rPh>
    <rPh sb="2" eb="3">
      <t>メイ</t>
    </rPh>
    <phoneticPr fontId="3"/>
  </si>
  <si>
    <t>施設所在地</t>
    <rPh sb="0" eb="2">
      <t>シセツ</t>
    </rPh>
    <rPh sb="2" eb="4">
      <t>ショザイ</t>
    </rPh>
    <rPh sb="4" eb="5">
      <t>チ</t>
    </rPh>
    <phoneticPr fontId="3"/>
  </si>
  <si>
    <t>担当課</t>
    <rPh sb="0" eb="3">
      <t>タントウカ</t>
    </rPh>
    <phoneticPr fontId="3"/>
  </si>
  <si>
    <t>現用途</t>
    <rPh sb="0" eb="1">
      <t>ゲン</t>
    </rPh>
    <rPh sb="1" eb="3">
      <t>ヨウト</t>
    </rPh>
    <phoneticPr fontId="3"/>
  </si>
  <si>
    <t>対象棟数</t>
    <rPh sb="0" eb="2">
      <t>タイショウ</t>
    </rPh>
    <rPh sb="2" eb="3">
      <t>ムネ</t>
    </rPh>
    <rPh sb="3" eb="4">
      <t>スウ</t>
    </rPh>
    <phoneticPr fontId="3"/>
  </si>
  <si>
    <t>主な構造</t>
    <rPh sb="0" eb="1">
      <t>オモ</t>
    </rPh>
    <rPh sb="2" eb="4">
      <t>コウゾウ</t>
    </rPh>
    <phoneticPr fontId="3"/>
  </si>
  <si>
    <t>階数
（最高の棟）</t>
    <rPh sb="0" eb="2">
      <t>カイスウ</t>
    </rPh>
    <rPh sb="4" eb="6">
      <t>サイコウ</t>
    </rPh>
    <rPh sb="7" eb="8">
      <t>ムネ</t>
    </rPh>
    <phoneticPr fontId="3"/>
  </si>
  <si>
    <t>建築年度
（最古の棟）</t>
    <rPh sb="0" eb="2">
      <t>ケンチク</t>
    </rPh>
    <rPh sb="2" eb="3">
      <t>ネン</t>
    </rPh>
    <rPh sb="3" eb="4">
      <t>ド</t>
    </rPh>
    <rPh sb="6" eb="8">
      <t>サイコ</t>
    </rPh>
    <rPh sb="9" eb="10">
      <t>ムネ</t>
    </rPh>
    <phoneticPr fontId="3"/>
  </si>
  <si>
    <t>延床面積</t>
    <rPh sb="0" eb="2">
      <t>ノベユカ</t>
    </rPh>
    <rPh sb="2" eb="4">
      <t>メンセキ</t>
    </rPh>
    <phoneticPr fontId="3"/>
  </si>
  <si>
    <t>①電気工作物</t>
    <rPh sb="1" eb="3">
      <t>デンキ</t>
    </rPh>
    <rPh sb="3" eb="6">
      <t>コウサクブツ</t>
    </rPh>
    <phoneticPr fontId="3"/>
  </si>
  <si>
    <t>➁消防用設備</t>
    <rPh sb="1" eb="4">
      <t>ショウボウヨウ</t>
    </rPh>
    <rPh sb="4" eb="6">
      <t>セツビ</t>
    </rPh>
    <phoneticPr fontId="3"/>
  </si>
  <si>
    <t>③空調設備</t>
    <rPh sb="1" eb="3">
      <t>クウチョウ</t>
    </rPh>
    <rPh sb="3" eb="5">
      <t>セツビ</t>
    </rPh>
    <phoneticPr fontId="3"/>
  </si>
  <si>
    <t>④オイルタンク</t>
    <phoneticPr fontId="3"/>
  </si>
  <si>
    <t>⑤浄化槽等設備</t>
    <rPh sb="4" eb="5">
      <t>トウ</t>
    </rPh>
    <rPh sb="5" eb="7">
      <t>セツビ</t>
    </rPh>
    <phoneticPr fontId="3"/>
  </si>
  <si>
    <t>⑥受水槽・高架水槽等設備</t>
    <rPh sb="9" eb="10">
      <t>トウ</t>
    </rPh>
    <rPh sb="10" eb="12">
      <t>セツビ</t>
    </rPh>
    <phoneticPr fontId="3"/>
  </si>
  <si>
    <t>⑦EV・ESC・DW</t>
    <phoneticPr fontId="3"/>
  </si>
  <si>
    <t>⑧清掃</t>
    <rPh sb="1" eb="3">
      <t>セイソウ</t>
    </rPh>
    <phoneticPr fontId="3"/>
  </si>
  <si>
    <t>⑨給食室排気設備</t>
    <rPh sb="1" eb="4">
      <t>キュウショクシツ</t>
    </rPh>
    <rPh sb="4" eb="6">
      <t>ハイキ</t>
    </rPh>
    <rPh sb="6" eb="8">
      <t>セツビ</t>
    </rPh>
    <phoneticPr fontId="3"/>
  </si>
  <si>
    <t>⑩自動ドア</t>
    <rPh sb="1" eb="3">
      <t>ジドウ</t>
    </rPh>
    <phoneticPr fontId="3"/>
  </si>
  <si>
    <t>⑪基準法法定点検</t>
    <rPh sb="1" eb="4">
      <t>キジュンホウ</t>
    </rPh>
    <rPh sb="4" eb="6">
      <t>ホウテイ</t>
    </rPh>
    <rPh sb="6" eb="8">
      <t>テンケン</t>
    </rPh>
    <phoneticPr fontId="3"/>
  </si>
  <si>
    <t>⑫樹木・植栽管理</t>
    <phoneticPr fontId="3"/>
  </si>
  <si>
    <t>⑬機械警備</t>
    <rPh sb="1" eb="3">
      <t>キカイ</t>
    </rPh>
    <rPh sb="3" eb="5">
      <t>ケイビ</t>
    </rPh>
    <phoneticPr fontId="3"/>
  </si>
  <si>
    <r>
      <t>⑭維持管理</t>
    </r>
    <r>
      <rPr>
        <sz val="8"/>
        <color theme="1"/>
        <rFont val="游ゴシック"/>
        <family val="3"/>
        <charset val="128"/>
        <scheme val="minor"/>
      </rPr>
      <t>（左記以外＆施設特有関連）</t>
    </r>
    <rPh sb="1" eb="3">
      <t>イジ</t>
    </rPh>
    <rPh sb="3" eb="5">
      <t>カンリ</t>
    </rPh>
    <rPh sb="6" eb="8">
      <t>サキ</t>
    </rPh>
    <rPh sb="8" eb="10">
      <t>イガイ</t>
    </rPh>
    <rPh sb="11" eb="13">
      <t>シセツ</t>
    </rPh>
    <rPh sb="13" eb="15">
      <t>トクユウ</t>
    </rPh>
    <rPh sb="15" eb="17">
      <t>カンレン</t>
    </rPh>
    <phoneticPr fontId="3"/>
  </si>
  <si>
    <t>巡回点検</t>
    <rPh sb="0" eb="2">
      <t>ジュンカイ</t>
    </rPh>
    <rPh sb="2" eb="4">
      <t>テンケン</t>
    </rPh>
    <phoneticPr fontId="3"/>
  </si>
  <si>
    <t>建築設備点検</t>
    <rPh sb="0" eb="2">
      <t>ケンチク</t>
    </rPh>
    <rPh sb="2" eb="4">
      <t>セツビ</t>
    </rPh>
    <rPh sb="4" eb="6">
      <t>テンケン</t>
    </rPh>
    <phoneticPr fontId="3"/>
  </si>
  <si>
    <t>特定建築物定期点検</t>
    <rPh sb="0" eb="2">
      <t>トクテイ</t>
    </rPh>
    <rPh sb="2" eb="5">
      <t>ケンチクブツ</t>
    </rPh>
    <rPh sb="5" eb="7">
      <t>テイキ</t>
    </rPh>
    <rPh sb="7" eb="9">
      <t>テンケン</t>
    </rPh>
    <phoneticPr fontId="3"/>
  </si>
  <si>
    <t>防火設備定期点検</t>
    <rPh sb="0" eb="2">
      <t>ボウカ</t>
    </rPh>
    <rPh sb="2" eb="4">
      <t>セツビ</t>
    </rPh>
    <rPh sb="4" eb="6">
      <t>テイキ</t>
    </rPh>
    <rPh sb="6" eb="8">
      <t>テンケン</t>
    </rPh>
    <phoneticPr fontId="3"/>
  </si>
  <si>
    <t>中央1-1</t>
    <rPh sb="0" eb="2">
      <t>チュウオウ</t>
    </rPh>
    <phoneticPr fontId="3"/>
  </si>
  <si>
    <t>資産管理課</t>
    <rPh sb="0" eb="2">
      <t>シサン</t>
    </rPh>
    <rPh sb="2" eb="4">
      <t>カンリ</t>
    </rPh>
    <rPh sb="4" eb="5">
      <t>カ</t>
    </rPh>
    <phoneticPr fontId="3"/>
  </si>
  <si>
    <t>庁舎</t>
    <rPh sb="0" eb="2">
      <t>チョウシャ</t>
    </rPh>
    <phoneticPr fontId="3"/>
  </si>
  <si>
    <t>SRC</t>
  </si>
  <si>
    <t>5階</t>
    <rPh sb="1" eb="2">
      <t>カイ</t>
    </rPh>
    <phoneticPr fontId="3"/>
  </si>
  <si>
    <t>RC</t>
  </si>
  <si>
    <t>2階</t>
    <rPh sb="1" eb="2">
      <t>カイ</t>
    </rPh>
    <phoneticPr fontId="3"/>
  </si>
  <si>
    <t>旧第二庁舎</t>
    <rPh sb="0" eb="1">
      <t>キュウ</t>
    </rPh>
    <phoneticPr fontId="3"/>
  </si>
  <si>
    <t>東3-72-2</t>
    <rPh sb="0" eb="1">
      <t>ヒガシ</t>
    </rPh>
    <phoneticPr fontId="3"/>
  </si>
  <si>
    <t>倉庫・物置</t>
    <rPh sb="0" eb="2">
      <t>ソウコ</t>
    </rPh>
    <rPh sb="3" eb="5">
      <t>モノオキ</t>
    </rPh>
    <phoneticPr fontId="3"/>
  </si>
  <si>
    <t>屈巣4526-2</t>
    <rPh sb="0" eb="2">
      <t>クス</t>
    </rPh>
    <phoneticPr fontId="3"/>
  </si>
  <si>
    <t>W</t>
  </si>
  <si>
    <t>1階</t>
    <rPh sb="1" eb="2">
      <t>カイ</t>
    </rPh>
    <phoneticPr fontId="3"/>
  </si>
  <si>
    <t>旧広田中央土地区画整理事務所</t>
  </si>
  <si>
    <t>広田3524-8</t>
    <rPh sb="0" eb="2">
      <t>ヒロタ</t>
    </rPh>
    <phoneticPr fontId="3"/>
  </si>
  <si>
    <t>S</t>
  </si>
  <si>
    <t>旧広田保育所</t>
  </si>
  <si>
    <t>広田3261-1</t>
    <rPh sb="0" eb="2">
      <t>ヒロタ</t>
    </rPh>
    <phoneticPr fontId="3"/>
  </si>
  <si>
    <t>旧川里保健センター</t>
    <rPh sb="1" eb="3">
      <t>カワサト</t>
    </rPh>
    <rPh sb="3" eb="5">
      <t>ホケン</t>
    </rPh>
    <phoneticPr fontId="3"/>
  </si>
  <si>
    <t>関新田1300-1</t>
    <rPh sb="0" eb="1">
      <t>セキ</t>
    </rPh>
    <rPh sb="1" eb="3">
      <t>シンデン</t>
    </rPh>
    <phoneticPr fontId="3"/>
  </si>
  <si>
    <t>ふるさと館</t>
    <rPh sb="4" eb="5">
      <t>カン</t>
    </rPh>
    <phoneticPr fontId="3"/>
  </si>
  <si>
    <t>下閭自衛消防器具置場</t>
  </si>
  <si>
    <t>滝馬室672-3</t>
    <rPh sb="0" eb="3">
      <t>タキマムロ</t>
    </rPh>
    <phoneticPr fontId="3"/>
  </si>
  <si>
    <t>旧中閭自衛消防器具置場</t>
  </si>
  <si>
    <t>滝馬室935-6</t>
    <rPh sb="0" eb="3">
      <t>タキマムロ</t>
    </rPh>
    <phoneticPr fontId="3"/>
  </si>
  <si>
    <t>旧川面自衛消防器具置場</t>
  </si>
  <si>
    <t>川面84</t>
    <rPh sb="0" eb="2">
      <t>カワヅラ</t>
    </rPh>
    <phoneticPr fontId="3"/>
  </si>
  <si>
    <t>市民センター</t>
  </si>
  <si>
    <t>赤見台1-15-5</t>
    <rPh sb="0" eb="3">
      <t>アカミダイ</t>
    </rPh>
    <phoneticPr fontId="3"/>
  </si>
  <si>
    <t>自治振興課</t>
    <rPh sb="0" eb="2">
      <t>ジチ</t>
    </rPh>
    <rPh sb="2" eb="5">
      <t>シンコウカ</t>
    </rPh>
    <phoneticPr fontId="3"/>
  </si>
  <si>
    <t>公民館</t>
    <rPh sb="0" eb="3">
      <t>コウミンカン</t>
    </rPh>
    <phoneticPr fontId="3"/>
  </si>
  <si>
    <t>消防団第１分団消防器具置場</t>
  </si>
  <si>
    <t>人形2丁目2-98</t>
    <rPh sb="0" eb="2">
      <t>ニンギョウ</t>
    </rPh>
    <rPh sb="3" eb="5">
      <t>チョウメ</t>
    </rPh>
    <phoneticPr fontId="3"/>
  </si>
  <si>
    <t>危機管理課</t>
    <rPh sb="0" eb="2">
      <t>キキ</t>
    </rPh>
    <rPh sb="2" eb="4">
      <t>カンリ</t>
    </rPh>
    <rPh sb="4" eb="5">
      <t>カ</t>
    </rPh>
    <phoneticPr fontId="3"/>
  </si>
  <si>
    <t>消防車庫・倉庫</t>
    <rPh sb="0" eb="2">
      <t>ショウボウ</t>
    </rPh>
    <rPh sb="2" eb="4">
      <t>シャコ</t>
    </rPh>
    <rPh sb="5" eb="7">
      <t>ソウコ</t>
    </rPh>
    <phoneticPr fontId="3"/>
  </si>
  <si>
    <t>LGS</t>
  </si>
  <si>
    <t>登戸155-1</t>
    <rPh sb="0" eb="2">
      <t>ノボリト</t>
    </rPh>
    <phoneticPr fontId="3"/>
  </si>
  <si>
    <t>原馬室921-1</t>
    <rPh sb="0" eb="3">
      <t>ハラマムロ</t>
    </rPh>
    <phoneticPr fontId="3"/>
  </si>
  <si>
    <t>箕田347-5</t>
    <rPh sb="0" eb="2">
      <t>ミダ</t>
    </rPh>
    <phoneticPr fontId="3"/>
  </si>
  <si>
    <t>郷地951-4</t>
    <rPh sb="0" eb="2">
      <t>ゴウチ</t>
    </rPh>
    <phoneticPr fontId="3"/>
  </si>
  <si>
    <t>下谷243</t>
    <rPh sb="0" eb="2">
      <t>シモヤ</t>
    </rPh>
    <phoneticPr fontId="3"/>
  </si>
  <si>
    <t>新井451</t>
    <rPh sb="0" eb="2">
      <t>アライ</t>
    </rPh>
    <phoneticPr fontId="3"/>
  </si>
  <si>
    <t>広田874-2</t>
    <rPh sb="0" eb="2">
      <t>ヒロタ</t>
    </rPh>
    <phoneticPr fontId="3"/>
  </si>
  <si>
    <t>屈巣4529-5</t>
    <rPh sb="0" eb="2">
      <t>クス</t>
    </rPh>
    <phoneticPr fontId="3"/>
  </si>
  <si>
    <t>大芦1543-2</t>
    <rPh sb="0" eb="2">
      <t>オオアシ</t>
    </rPh>
    <phoneticPr fontId="3"/>
  </si>
  <si>
    <t>小谷1933-1</t>
    <rPh sb="0" eb="2">
      <t>コヤ</t>
    </rPh>
    <phoneticPr fontId="3"/>
  </si>
  <si>
    <t>小谷685-2</t>
    <rPh sb="0" eb="2">
      <t>コヤ</t>
    </rPh>
    <phoneticPr fontId="3"/>
  </si>
  <si>
    <t>下忍3235-2</t>
    <rPh sb="0" eb="2">
      <t>シモオシ</t>
    </rPh>
    <phoneticPr fontId="3"/>
  </si>
  <si>
    <t>鎌塚251-3</t>
    <rPh sb="0" eb="2">
      <t>カマツカ</t>
    </rPh>
    <phoneticPr fontId="3"/>
  </si>
  <si>
    <t>鴻巣児童センター</t>
  </si>
  <si>
    <t>本町3-12-24</t>
    <rPh sb="0" eb="2">
      <t>ホンチョウ</t>
    </rPh>
    <phoneticPr fontId="3"/>
  </si>
  <si>
    <t>こども応援課</t>
    <rPh sb="3" eb="5">
      <t>オウエン</t>
    </rPh>
    <rPh sb="5" eb="6">
      <t>カ</t>
    </rPh>
    <phoneticPr fontId="3"/>
  </si>
  <si>
    <t>児童館</t>
    <rPh sb="0" eb="2">
      <t>ジドウ</t>
    </rPh>
    <rPh sb="2" eb="3">
      <t>カン</t>
    </rPh>
    <phoneticPr fontId="3"/>
  </si>
  <si>
    <t>箕田児童センター</t>
  </si>
  <si>
    <t>稲荷町26-32</t>
    <rPh sb="0" eb="3">
      <t>イナリチョウ</t>
    </rPh>
    <phoneticPr fontId="3"/>
  </si>
  <si>
    <t>箕田複合</t>
    <rPh sb="0" eb="2">
      <t>ミダ</t>
    </rPh>
    <rPh sb="2" eb="4">
      <t>フクゴウ</t>
    </rPh>
    <phoneticPr fontId="3"/>
  </si>
  <si>
    <t>あたご児童センター</t>
  </si>
  <si>
    <t>原馬室3460-1</t>
    <rPh sb="0" eb="3">
      <t>ハラマムロ</t>
    </rPh>
    <phoneticPr fontId="3"/>
  </si>
  <si>
    <t>あたご複合</t>
    <rPh sb="3" eb="5">
      <t>フクゴウ</t>
    </rPh>
    <phoneticPr fontId="3"/>
  </si>
  <si>
    <t>常光児童センター</t>
  </si>
  <si>
    <t>下谷196-1</t>
    <rPh sb="0" eb="2">
      <t>シモヤ</t>
    </rPh>
    <phoneticPr fontId="3"/>
  </si>
  <si>
    <t>常光複合</t>
    <rPh sb="0" eb="2">
      <t>ジョウコウ</t>
    </rPh>
    <rPh sb="2" eb="4">
      <t>フクゴウ</t>
    </rPh>
    <phoneticPr fontId="3"/>
  </si>
  <si>
    <t>笠原児童センター</t>
  </si>
  <si>
    <t>笠原791-1</t>
    <rPh sb="0" eb="2">
      <t>カサハラ</t>
    </rPh>
    <phoneticPr fontId="3"/>
  </si>
  <si>
    <t>笠原複合</t>
    <rPh sb="0" eb="2">
      <t>カサハラ</t>
    </rPh>
    <rPh sb="2" eb="4">
      <t>フクゴウ</t>
    </rPh>
    <phoneticPr fontId="3"/>
  </si>
  <si>
    <t>田間宮児童センター</t>
  </si>
  <si>
    <t>登戸149</t>
    <rPh sb="0" eb="2">
      <t>ノボリト</t>
    </rPh>
    <phoneticPr fontId="3"/>
  </si>
  <si>
    <t>田間宮複合</t>
    <rPh sb="0" eb="1">
      <t>タ</t>
    </rPh>
    <rPh sb="1" eb="3">
      <t>マミヤ</t>
    </rPh>
    <rPh sb="3" eb="5">
      <t>フクゴウ</t>
    </rPh>
    <phoneticPr fontId="3"/>
  </si>
  <si>
    <t>吹上児童センター</t>
  </si>
  <si>
    <t>吹上富士見1-1-1</t>
    <rPh sb="0" eb="5">
      <t>フキアゲフジミ</t>
    </rPh>
    <phoneticPr fontId="3"/>
  </si>
  <si>
    <t>W+RC混合</t>
    <rPh sb="4" eb="6">
      <t>コンゴウ</t>
    </rPh>
    <phoneticPr fontId="3"/>
  </si>
  <si>
    <t>吹上複合</t>
    <rPh sb="0" eb="2">
      <t>フキアゲ</t>
    </rPh>
    <rPh sb="2" eb="4">
      <t>フクゴウ</t>
    </rPh>
    <phoneticPr fontId="3"/>
  </si>
  <si>
    <t>北新宿児童センター</t>
    <rPh sb="0" eb="3">
      <t>キタシンシュク</t>
    </rPh>
    <rPh sb="3" eb="5">
      <t>ジドウ</t>
    </rPh>
    <phoneticPr fontId="3"/>
  </si>
  <si>
    <t>北新宿943</t>
    <rPh sb="0" eb="3">
      <t>キタシンシュク</t>
    </rPh>
    <phoneticPr fontId="3"/>
  </si>
  <si>
    <t>北新宿複合</t>
    <rPh sb="0" eb="3">
      <t>キタシンシュク</t>
    </rPh>
    <rPh sb="3" eb="5">
      <t>フクゴウ</t>
    </rPh>
    <phoneticPr fontId="3"/>
  </si>
  <si>
    <t>川里児童センター</t>
  </si>
  <si>
    <t>広田3141-1</t>
    <rPh sb="0" eb="2">
      <t>ヒロタ</t>
    </rPh>
    <phoneticPr fontId="3"/>
  </si>
  <si>
    <t>川里複合</t>
    <rPh sb="0" eb="2">
      <t>カワサト</t>
    </rPh>
    <rPh sb="2" eb="4">
      <t>フクゴウ</t>
    </rPh>
    <phoneticPr fontId="3"/>
  </si>
  <si>
    <t>鴻巣保育所</t>
  </si>
  <si>
    <t>東1-8-7</t>
    <rPh sb="0" eb="1">
      <t>ヒガシ</t>
    </rPh>
    <phoneticPr fontId="3"/>
  </si>
  <si>
    <t>保育課</t>
    <rPh sb="0" eb="2">
      <t>ホイク</t>
    </rPh>
    <rPh sb="2" eb="3">
      <t>カ</t>
    </rPh>
    <phoneticPr fontId="3"/>
  </si>
  <si>
    <t>保育所</t>
    <rPh sb="0" eb="2">
      <t>ホイク</t>
    </rPh>
    <rPh sb="2" eb="3">
      <t>ショ</t>
    </rPh>
    <phoneticPr fontId="3"/>
  </si>
  <si>
    <t>馬室保育所</t>
  </si>
  <si>
    <t>滝馬室1152-1</t>
    <rPh sb="0" eb="3">
      <t>タキマムロ</t>
    </rPh>
    <phoneticPr fontId="3"/>
  </si>
  <si>
    <t>生出塚保育所（子育て支援センター）</t>
    <rPh sb="7" eb="9">
      <t>コソダ</t>
    </rPh>
    <rPh sb="10" eb="12">
      <t>シエン</t>
    </rPh>
    <phoneticPr fontId="3"/>
  </si>
  <si>
    <t>生出塚2-7-1</t>
    <rPh sb="0" eb="3">
      <t>オイネヅカ</t>
    </rPh>
    <phoneticPr fontId="3"/>
  </si>
  <si>
    <t>登戸保育所</t>
  </si>
  <si>
    <t>登戸612</t>
    <rPh sb="0" eb="2">
      <t>ノボリト</t>
    </rPh>
    <phoneticPr fontId="3"/>
  </si>
  <si>
    <t>鎌塚保育所</t>
  </si>
  <si>
    <t>鎌塚2-11-33</t>
    <rPh sb="0" eb="2">
      <t>カマツカ</t>
    </rPh>
    <phoneticPr fontId="3"/>
  </si>
  <si>
    <t>吹上富士見保育所</t>
  </si>
  <si>
    <t>吹上富士見4-8-18</t>
    <rPh sb="0" eb="5">
      <t>フキアゲフジミ</t>
    </rPh>
    <phoneticPr fontId="3"/>
  </si>
  <si>
    <t>川里ひまわり保育園（子育て支援センター）</t>
    <rPh sb="10" eb="12">
      <t>コソダ</t>
    </rPh>
    <rPh sb="13" eb="15">
      <t>シエン</t>
    </rPh>
    <phoneticPr fontId="3"/>
  </si>
  <si>
    <t>関新田1261-1</t>
    <rPh sb="0" eb="1">
      <t>セキ</t>
    </rPh>
    <rPh sb="1" eb="3">
      <t>シンデン</t>
    </rPh>
    <phoneticPr fontId="3"/>
  </si>
  <si>
    <t>つつみ学園</t>
  </si>
  <si>
    <t>大間829-3</t>
    <rPh sb="0" eb="2">
      <t>オオマ</t>
    </rPh>
    <phoneticPr fontId="3"/>
  </si>
  <si>
    <t>児童発達支援センター</t>
    <rPh sb="0" eb="2">
      <t>ジドウ</t>
    </rPh>
    <rPh sb="2" eb="4">
      <t>ハッタツ</t>
    </rPh>
    <rPh sb="4" eb="6">
      <t>シエン</t>
    </rPh>
    <phoneticPr fontId="3"/>
  </si>
  <si>
    <t>鴻巣市総合福祉センター</t>
  </si>
  <si>
    <t>箕田4211-1</t>
    <rPh sb="0" eb="2">
      <t>ミダ</t>
    </rPh>
    <phoneticPr fontId="3"/>
  </si>
  <si>
    <t>福祉課</t>
    <rPh sb="0" eb="3">
      <t>フクシカ</t>
    </rPh>
    <phoneticPr fontId="3"/>
  </si>
  <si>
    <t>社会福祉活動支援施設</t>
    <rPh sb="0" eb="2">
      <t>シャカイ</t>
    </rPh>
    <rPh sb="2" eb="4">
      <t>フクシ</t>
    </rPh>
    <rPh sb="4" eb="6">
      <t>カツドウ</t>
    </rPh>
    <rPh sb="6" eb="8">
      <t>シエン</t>
    </rPh>
    <rPh sb="8" eb="10">
      <t>シセツ</t>
    </rPh>
    <phoneticPr fontId="3"/>
  </si>
  <si>
    <t>吹上福祉活動センター</t>
  </si>
  <si>
    <t>鎌塚57-1</t>
    <rPh sb="0" eb="2">
      <t>カマツカ</t>
    </rPh>
    <phoneticPr fontId="3"/>
  </si>
  <si>
    <t>高齢者福祉センター白雲荘</t>
  </si>
  <si>
    <t>原馬室2917-1</t>
    <rPh sb="0" eb="3">
      <t>ハラマムロ</t>
    </rPh>
    <phoneticPr fontId="3"/>
  </si>
  <si>
    <t>高齢者福祉施設</t>
    <rPh sb="0" eb="3">
      <t>コウレイシャ</t>
    </rPh>
    <rPh sb="3" eb="5">
      <t>フクシ</t>
    </rPh>
    <rPh sb="5" eb="7">
      <t>シセツ</t>
    </rPh>
    <phoneticPr fontId="3"/>
  </si>
  <si>
    <t>高齢者福祉センターコスモスの家</t>
  </si>
  <si>
    <t>吹上本町5-4-7</t>
    <rPh sb="0" eb="2">
      <t>フキアゲ</t>
    </rPh>
    <rPh sb="2" eb="4">
      <t>ホンチョウ</t>
    </rPh>
    <phoneticPr fontId="3"/>
  </si>
  <si>
    <t>高齢者福祉センターひまわり荘</t>
  </si>
  <si>
    <t>広田2247-1</t>
    <rPh sb="0" eb="2">
      <t>ヒロタ</t>
    </rPh>
    <phoneticPr fontId="3"/>
  </si>
  <si>
    <t>箕田4265-1</t>
    <rPh sb="0" eb="2">
      <t>ミダ</t>
    </rPh>
    <phoneticPr fontId="3"/>
  </si>
  <si>
    <t>障がい福祉課</t>
    <rPh sb="0" eb="1">
      <t>ショウ</t>
    </rPh>
    <rPh sb="3" eb="6">
      <t>フクシカ</t>
    </rPh>
    <phoneticPr fontId="3"/>
  </si>
  <si>
    <t>障害者支援施設</t>
    <rPh sb="0" eb="3">
      <t>ショウガイシャ</t>
    </rPh>
    <rPh sb="3" eb="5">
      <t>シエン</t>
    </rPh>
    <rPh sb="5" eb="7">
      <t>シセツ</t>
    </rPh>
    <phoneticPr fontId="3"/>
  </si>
  <si>
    <t>あしたば第二作業所</t>
  </si>
  <si>
    <t>原馬室3116-2</t>
    <rPh sb="0" eb="3">
      <t>ハラマムロ</t>
    </rPh>
    <phoneticPr fontId="3"/>
  </si>
  <si>
    <t>吹上太陽の家</t>
    <rPh sb="0" eb="2">
      <t>フキアゲ</t>
    </rPh>
    <rPh sb="2" eb="4">
      <t>タイヨウ</t>
    </rPh>
    <rPh sb="5" eb="6">
      <t>イエ</t>
    </rPh>
    <phoneticPr fontId="3"/>
  </si>
  <si>
    <t>関新田1277-2</t>
    <rPh sb="0" eb="1">
      <t>セキ</t>
    </rPh>
    <rPh sb="1" eb="3">
      <t>シンデン</t>
    </rPh>
    <phoneticPr fontId="3"/>
  </si>
  <si>
    <t>中央2-1</t>
    <rPh sb="0" eb="2">
      <t>チュウオウ</t>
    </rPh>
    <phoneticPr fontId="3"/>
  </si>
  <si>
    <t>健康づくり課</t>
    <rPh sb="0" eb="2">
      <t>ケンコウ</t>
    </rPh>
    <rPh sb="5" eb="6">
      <t>カ</t>
    </rPh>
    <phoneticPr fontId="3"/>
  </si>
  <si>
    <t>保健センター</t>
    <rPh sb="0" eb="2">
      <t>ホケン</t>
    </rPh>
    <phoneticPr fontId="3"/>
  </si>
  <si>
    <t>コウノトリ野生復帰センター</t>
    <rPh sb="5" eb="7">
      <t>ヤセイ</t>
    </rPh>
    <rPh sb="7" eb="9">
      <t>フッキ</t>
    </rPh>
    <phoneticPr fontId="3"/>
  </si>
  <si>
    <t>明用632</t>
    <rPh sb="0" eb="2">
      <t>ミョウヨウ</t>
    </rPh>
    <phoneticPr fontId="3"/>
  </si>
  <si>
    <t>環境課</t>
    <rPh sb="0" eb="3">
      <t>カンキョウカ</t>
    </rPh>
    <phoneticPr fontId="3"/>
  </si>
  <si>
    <t>環境教育・観光施設</t>
    <rPh sb="0" eb="2">
      <t>カンキョウ</t>
    </rPh>
    <rPh sb="2" eb="4">
      <t>キョウイク</t>
    </rPh>
    <rPh sb="5" eb="7">
      <t>カンコウ</t>
    </rPh>
    <rPh sb="7" eb="9">
      <t>シセツ</t>
    </rPh>
    <phoneticPr fontId="3"/>
  </si>
  <si>
    <t>笠原稲穂センター</t>
  </si>
  <si>
    <t>農政課</t>
    <rPh sb="0" eb="2">
      <t>ノウセイ</t>
    </rPh>
    <rPh sb="2" eb="3">
      <t>カ</t>
    </rPh>
    <phoneticPr fontId="3"/>
  </si>
  <si>
    <t>農業研修施設</t>
    <rPh sb="0" eb="2">
      <t>ノウギョウ</t>
    </rPh>
    <rPh sb="2" eb="4">
      <t>ケンシュウ</t>
    </rPh>
    <rPh sb="4" eb="6">
      <t>シセツ</t>
    </rPh>
    <phoneticPr fontId="3"/>
  </si>
  <si>
    <t>床面積はNo111に包含</t>
    <phoneticPr fontId="3"/>
  </si>
  <si>
    <t>本町3-12-18</t>
    <phoneticPr fontId="3"/>
  </si>
  <si>
    <t>3階</t>
    <rPh sb="1" eb="2">
      <t>カイ</t>
    </rPh>
    <phoneticPr fontId="3"/>
  </si>
  <si>
    <t>鴻巣駅東口公衆便所</t>
  </si>
  <si>
    <t>本町1-1</t>
    <rPh sb="0" eb="2">
      <t>ホンチョウ</t>
    </rPh>
    <phoneticPr fontId="3"/>
  </si>
  <si>
    <t>都市計画課</t>
    <rPh sb="0" eb="2">
      <t>トシ</t>
    </rPh>
    <rPh sb="2" eb="4">
      <t>ケイカク</t>
    </rPh>
    <rPh sb="4" eb="5">
      <t>カ</t>
    </rPh>
    <phoneticPr fontId="3"/>
  </si>
  <si>
    <t>トイレ</t>
  </si>
  <si>
    <t>鴻巣駅西口公衆便所</t>
  </si>
  <si>
    <t>北鴻巣駅東口公衆便所</t>
  </si>
  <si>
    <t>赤見台1-5</t>
    <rPh sb="0" eb="3">
      <t>アカミダイ</t>
    </rPh>
    <phoneticPr fontId="3"/>
  </si>
  <si>
    <t>北鴻巣駅西口公衆便所</t>
    <rPh sb="8" eb="10">
      <t>ベンジョ</t>
    </rPh>
    <phoneticPr fontId="7"/>
  </si>
  <si>
    <t>吹上駅北口公衆便所</t>
  </si>
  <si>
    <t>吹上本町1-1</t>
    <rPh sb="0" eb="2">
      <t>フキアゲ</t>
    </rPh>
    <rPh sb="2" eb="4">
      <t>ホンチョウ</t>
    </rPh>
    <phoneticPr fontId="3"/>
  </si>
  <si>
    <t>吹上駅南口公衆便所</t>
  </si>
  <si>
    <t>鴻巣駅駅前広場＋自由通路＋東口ES＋西口EV</t>
    <rPh sb="0" eb="2">
      <t>コウノス</t>
    </rPh>
    <rPh sb="2" eb="3">
      <t>エキ</t>
    </rPh>
    <rPh sb="3" eb="5">
      <t>エキマエ</t>
    </rPh>
    <rPh sb="5" eb="7">
      <t>ヒロバ</t>
    </rPh>
    <rPh sb="8" eb="10">
      <t>ジユウ</t>
    </rPh>
    <rPh sb="10" eb="12">
      <t>ツウロ</t>
    </rPh>
    <rPh sb="13" eb="15">
      <t>ヒガシグチ</t>
    </rPh>
    <rPh sb="18" eb="20">
      <t>ニシグチ</t>
    </rPh>
    <phoneticPr fontId="3"/>
  </si>
  <si>
    <t>駅施設</t>
    <rPh sb="0" eb="1">
      <t>エキ</t>
    </rPh>
    <rPh sb="1" eb="3">
      <t>シセツ</t>
    </rPh>
    <phoneticPr fontId="3"/>
  </si>
  <si>
    <t>北鴻巣駅駅前広場＋自由通路＋東西EV</t>
    <rPh sb="0" eb="4">
      <t>キタコウノスエキ</t>
    </rPh>
    <rPh sb="4" eb="6">
      <t>エキマエ</t>
    </rPh>
    <rPh sb="6" eb="8">
      <t>ヒロバ</t>
    </rPh>
    <rPh sb="9" eb="11">
      <t>ジユウ</t>
    </rPh>
    <rPh sb="11" eb="13">
      <t>ツウロ</t>
    </rPh>
    <rPh sb="14" eb="16">
      <t>トウザイ</t>
    </rPh>
    <phoneticPr fontId="3"/>
  </si>
  <si>
    <t>吹上駅駅前広場＋自由通路＋南北EV</t>
    <rPh sb="0" eb="3">
      <t>フキアゲエキ</t>
    </rPh>
    <rPh sb="3" eb="5">
      <t>エキマエ</t>
    </rPh>
    <rPh sb="5" eb="7">
      <t>ヒロバ</t>
    </rPh>
    <rPh sb="8" eb="10">
      <t>ジユウ</t>
    </rPh>
    <rPh sb="10" eb="12">
      <t>ツウロ</t>
    </rPh>
    <rPh sb="13" eb="15">
      <t>ナンボク</t>
    </rPh>
    <phoneticPr fontId="3"/>
  </si>
  <si>
    <t>吹上支所</t>
    <rPh sb="0" eb="2">
      <t>フキアゲ</t>
    </rPh>
    <rPh sb="2" eb="4">
      <t>シショ</t>
    </rPh>
    <phoneticPr fontId="3"/>
  </si>
  <si>
    <t>川里支所</t>
    <rPh sb="0" eb="2">
      <t>カワサト</t>
    </rPh>
    <rPh sb="2" eb="4">
      <t>シショ</t>
    </rPh>
    <phoneticPr fontId="3"/>
  </si>
  <si>
    <t>鴻巣東小学校</t>
  </si>
  <si>
    <t>本町6-4-56</t>
    <rPh sb="0" eb="2">
      <t>ホンチョウ</t>
    </rPh>
    <phoneticPr fontId="3"/>
  </si>
  <si>
    <t>教育総務課</t>
    <rPh sb="0" eb="2">
      <t>キョウイク</t>
    </rPh>
    <rPh sb="2" eb="5">
      <t>ソウムカ</t>
    </rPh>
    <phoneticPr fontId="3"/>
  </si>
  <si>
    <t>小学校</t>
    <rPh sb="0" eb="3">
      <t>ショウガッコウ</t>
    </rPh>
    <phoneticPr fontId="3"/>
  </si>
  <si>
    <t>4階</t>
    <rPh sb="1" eb="2">
      <t>カイ</t>
    </rPh>
    <phoneticPr fontId="3"/>
  </si>
  <si>
    <t>鴻巣南小学校</t>
  </si>
  <si>
    <t>本町8-7-23</t>
    <phoneticPr fontId="3"/>
  </si>
  <si>
    <t>馬室小学校</t>
  </si>
  <si>
    <t>滝馬室555</t>
    <rPh sb="0" eb="3">
      <t>タキマムロ</t>
    </rPh>
    <phoneticPr fontId="3"/>
  </si>
  <si>
    <t>田間宮小学校</t>
  </si>
  <si>
    <t>糠田2985</t>
    <rPh sb="0" eb="2">
      <t>ヌカタ</t>
    </rPh>
    <phoneticPr fontId="3"/>
  </si>
  <si>
    <t>箕田小学校</t>
  </si>
  <si>
    <t>箕田408</t>
    <rPh sb="0" eb="2">
      <t>ミダ</t>
    </rPh>
    <phoneticPr fontId="3"/>
  </si>
  <si>
    <t>下谷369</t>
    <rPh sb="0" eb="2">
      <t>シモヤ</t>
    </rPh>
    <phoneticPr fontId="3"/>
  </si>
  <si>
    <t>鴻巣北小学校</t>
  </si>
  <si>
    <t>神明3-18-10</t>
    <rPh sb="0" eb="2">
      <t>シンメイ</t>
    </rPh>
    <phoneticPr fontId="3"/>
  </si>
  <si>
    <t>松原小学校</t>
  </si>
  <si>
    <t>原馬室2425</t>
    <rPh sb="0" eb="3">
      <t>ハラマムロ</t>
    </rPh>
    <phoneticPr fontId="3"/>
  </si>
  <si>
    <t>赤見台第一小学校</t>
  </si>
  <si>
    <t>赤見台4-19-1</t>
    <rPh sb="0" eb="3">
      <t>アカミダイ</t>
    </rPh>
    <phoneticPr fontId="3"/>
  </si>
  <si>
    <t>赤見台第二小学校</t>
  </si>
  <si>
    <t>赤見台2-6-1</t>
    <rPh sb="0" eb="3">
      <t>アカミダイ</t>
    </rPh>
    <phoneticPr fontId="3"/>
  </si>
  <si>
    <t>鴻巣中央小学校</t>
  </si>
  <si>
    <t>中央30-1</t>
    <rPh sb="0" eb="2">
      <t>チュウオウ</t>
    </rPh>
    <phoneticPr fontId="3"/>
  </si>
  <si>
    <t>吹上小学校</t>
  </si>
  <si>
    <t>南1-10-5</t>
    <rPh sb="0" eb="1">
      <t>ミナミ</t>
    </rPh>
    <phoneticPr fontId="3"/>
  </si>
  <si>
    <t>4階</t>
    <rPh sb="1" eb="2">
      <t>カイ</t>
    </rPh>
    <phoneticPr fontId="7"/>
  </si>
  <si>
    <t>小谷1890-1</t>
    <rPh sb="0" eb="2">
      <t>コヤ</t>
    </rPh>
    <phoneticPr fontId="3"/>
  </si>
  <si>
    <t>下忍小学校</t>
  </si>
  <si>
    <t>鎌塚10</t>
    <rPh sb="0" eb="2">
      <t>カマツカ</t>
    </rPh>
    <phoneticPr fontId="3"/>
  </si>
  <si>
    <t>大芦小学校</t>
  </si>
  <si>
    <t>大芦923-1</t>
    <rPh sb="0" eb="2">
      <t>オオアシ</t>
    </rPh>
    <phoneticPr fontId="3"/>
  </si>
  <si>
    <t>屈巣小学校</t>
  </si>
  <si>
    <t>屈巣4515-1</t>
    <rPh sb="0" eb="2">
      <t>クス</t>
    </rPh>
    <phoneticPr fontId="3"/>
  </si>
  <si>
    <t>共和小学校</t>
  </si>
  <si>
    <t>新井194-2</t>
    <rPh sb="0" eb="2">
      <t>アライ</t>
    </rPh>
    <phoneticPr fontId="3"/>
  </si>
  <si>
    <t>広田小学校</t>
  </si>
  <si>
    <t>広田3156-5</t>
    <rPh sb="0" eb="2">
      <t>ヒロタ</t>
    </rPh>
    <phoneticPr fontId="3"/>
  </si>
  <si>
    <t>鴻巣中学校</t>
  </si>
  <si>
    <t>東2-4-62</t>
    <rPh sb="0" eb="1">
      <t>ヒガシ</t>
    </rPh>
    <phoneticPr fontId="3"/>
  </si>
  <si>
    <t>中学校</t>
    <rPh sb="0" eb="3">
      <t>チュウガッコウ</t>
    </rPh>
    <phoneticPr fontId="3"/>
  </si>
  <si>
    <t>鴻巣北中学校</t>
  </si>
  <si>
    <t>箕田4280</t>
    <rPh sb="0" eb="2">
      <t>ミダ</t>
    </rPh>
    <phoneticPr fontId="3"/>
  </si>
  <si>
    <t>鴻巣西中学校</t>
  </si>
  <si>
    <t>大間1161</t>
    <rPh sb="0" eb="2">
      <t>オオマ</t>
    </rPh>
    <phoneticPr fontId="3"/>
  </si>
  <si>
    <t>鴻巣南中学校</t>
  </si>
  <si>
    <t>原馬室3685</t>
    <rPh sb="0" eb="3">
      <t>ハラマムロ</t>
    </rPh>
    <phoneticPr fontId="3"/>
  </si>
  <si>
    <t>赤見台中学校</t>
    <phoneticPr fontId="3"/>
  </si>
  <si>
    <t>赤見台4-25-1</t>
    <rPh sb="0" eb="3">
      <t>アカミダイ</t>
    </rPh>
    <phoneticPr fontId="3"/>
  </si>
  <si>
    <t>吹上中学校</t>
  </si>
  <si>
    <t>吹上富士見1-6-1</t>
    <rPh sb="0" eb="5">
      <t>フキアゲフジミ</t>
    </rPh>
    <phoneticPr fontId="3"/>
  </si>
  <si>
    <t>吹上北中学校</t>
  </si>
  <si>
    <t>鎌塚550</t>
    <rPh sb="0" eb="2">
      <t>カマツカ</t>
    </rPh>
    <phoneticPr fontId="3"/>
  </si>
  <si>
    <t>川里中学校</t>
  </si>
  <si>
    <t>関新田1560-1</t>
    <rPh sb="0" eb="1">
      <t>セキ</t>
    </rPh>
    <rPh sb="1" eb="3">
      <t>シンデン</t>
    </rPh>
    <phoneticPr fontId="3"/>
  </si>
  <si>
    <t>中学校給食センター</t>
  </si>
  <si>
    <t>滝馬室682-1</t>
    <rPh sb="0" eb="3">
      <t>タキマムロ</t>
    </rPh>
    <phoneticPr fontId="3"/>
  </si>
  <si>
    <t>給食センター</t>
    <rPh sb="0" eb="2">
      <t>キュウショク</t>
    </rPh>
    <phoneticPr fontId="3"/>
  </si>
  <si>
    <t>文化財整理収蔵室</t>
  </si>
  <si>
    <t>生涯学習課</t>
    <rPh sb="0" eb="2">
      <t>ショウガイ</t>
    </rPh>
    <rPh sb="2" eb="4">
      <t>ガクシュウ</t>
    </rPh>
    <rPh sb="4" eb="5">
      <t>カ</t>
    </rPh>
    <phoneticPr fontId="3"/>
  </si>
  <si>
    <t>鴻巣集会所</t>
  </si>
  <si>
    <t>箕田4173-4</t>
    <rPh sb="0" eb="2">
      <t>ミダ</t>
    </rPh>
    <phoneticPr fontId="3"/>
  </si>
  <si>
    <t>人権啓発施設（集会所）</t>
    <rPh sb="0" eb="2">
      <t>ジンケン</t>
    </rPh>
    <rPh sb="2" eb="4">
      <t>ケイハツ</t>
    </rPh>
    <rPh sb="4" eb="6">
      <t>シセツ</t>
    </rPh>
    <rPh sb="7" eb="9">
      <t>シュウカイ</t>
    </rPh>
    <rPh sb="9" eb="10">
      <t>ジョ</t>
    </rPh>
    <phoneticPr fontId="3"/>
  </si>
  <si>
    <t>吹上ふれあいセンター</t>
  </si>
  <si>
    <t>下忍3939-2</t>
    <rPh sb="0" eb="2">
      <t>シモオシ</t>
    </rPh>
    <phoneticPr fontId="3"/>
  </si>
  <si>
    <t>川里ふれあいセンター</t>
  </si>
  <si>
    <t>広田3517-3</t>
    <rPh sb="0" eb="2">
      <t>ヒロタ</t>
    </rPh>
    <phoneticPr fontId="3"/>
  </si>
  <si>
    <t>学校支援課</t>
    <rPh sb="0" eb="2">
      <t>ガッコウ</t>
    </rPh>
    <rPh sb="2" eb="4">
      <t>シエン</t>
    </rPh>
    <rPh sb="4" eb="5">
      <t>カ</t>
    </rPh>
    <phoneticPr fontId="3"/>
  </si>
  <si>
    <t>教育施設</t>
    <rPh sb="0" eb="2">
      <t>キョウイク</t>
    </rPh>
    <rPh sb="2" eb="4">
      <t>シセツ</t>
    </rPh>
    <phoneticPr fontId="3"/>
  </si>
  <si>
    <t>中央公民館</t>
    <phoneticPr fontId="3"/>
  </si>
  <si>
    <t>箕田公民館</t>
  </si>
  <si>
    <t>笠原公民館</t>
  </si>
  <si>
    <t>常光公民館</t>
  </si>
  <si>
    <t>あたご公民館</t>
  </si>
  <si>
    <t>田間宮生涯学習センター</t>
  </si>
  <si>
    <t>吹上生涯学習センター</t>
  </si>
  <si>
    <t>北新宿生涯学習センター</t>
    <rPh sb="0" eb="3">
      <t>キタシンシュク</t>
    </rPh>
    <rPh sb="3" eb="5">
      <t>ショウガイ</t>
    </rPh>
    <rPh sb="5" eb="7">
      <t>ガクシュウ</t>
    </rPh>
    <phoneticPr fontId="3"/>
  </si>
  <si>
    <t>川里生涯学習センター</t>
  </si>
  <si>
    <t>シルバー事務所書庫（建物借受）</t>
    <rPh sb="4" eb="6">
      <t>ジム</t>
    </rPh>
    <rPh sb="6" eb="7">
      <t>ショ</t>
    </rPh>
    <rPh sb="7" eb="9">
      <t>ショコ</t>
    </rPh>
    <rPh sb="10" eb="12">
      <t>タテモノ</t>
    </rPh>
    <rPh sb="12" eb="14">
      <t>カリウケ</t>
    </rPh>
    <phoneticPr fontId="3"/>
  </si>
  <si>
    <t>吹上富士見3-4-2</t>
    <rPh sb="0" eb="5">
      <t>フキアゲフジミ</t>
    </rPh>
    <phoneticPr fontId="3"/>
  </si>
  <si>
    <t>総務課</t>
    <rPh sb="0" eb="3">
      <t>ソウムカ</t>
    </rPh>
    <phoneticPr fontId="3"/>
  </si>
  <si>
    <t>事務所・倉庫</t>
    <rPh sb="0" eb="2">
      <t>ジム</t>
    </rPh>
    <rPh sb="2" eb="3">
      <t>ショ</t>
    </rPh>
    <rPh sb="4" eb="6">
      <t>ソウコ</t>
    </rPh>
    <phoneticPr fontId="3"/>
  </si>
  <si>
    <t>合　　　計　</t>
    <rPh sb="0" eb="1">
      <t>ア</t>
    </rPh>
    <rPh sb="4" eb="5">
      <t>ケイ</t>
    </rPh>
    <phoneticPr fontId="3"/>
  </si>
  <si>
    <t>学校開放</t>
    <rPh sb="0" eb="2">
      <t>ガッコウ</t>
    </rPh>
    <rPh sb="2" eb="4">
      <t>カイホウ</t>
    </rPh>
    <phoneticPr fontId="2"/>
  </si>
  <si>
    <t>パントリーくすくす</t>
    <phoneticPr fontId="2"/>
  </si>
  <si>
    <t>RC</t>
    <phoneticPr fontId="2"/>
  </si>
  <si>
    <t>本町コミュニティセンター</t>
    <rPh sb="0" eb="2">
      <t>ホンチョウ</t>
    </rPh>
    <phoneticPr fontId="2"/>
  </si>
  <si>
    <t>自治振興課</t>
    <rPh sb="0" eb="2">
      <t>ジチ</t>
    </rPh>
    <rPh sb="2" eb="5">
      <t>シンコウカ</t>
    </rPh>
    <phoneticPr fontId="2"/>
  </si>
  <si>
    <t>公民館</t>
    <rPh sb="0" eb="3">
      <t>コウミンカン</t>
    </rPh>
    <phoneticPr fontId="2"/>
  </si>
  <si>
    <t>コミュニティふれあいセンター</t>
    <phoneticPr fontId="2"/>
  </si>
  <si>
    <t>資産管理課</t>
    <rPh sb="0" eb="2">
      <t>シサン</t>
    </rPh>
    <rPh sb="2" eb="5">
      <t>カンリカ</t>
    </rPh>
    <phoneticPr fontId="3"/>
  </si>
  <si>
    <t>南放課後児童クラブ</t>
    <rPh sb="0" eb="1">
      <t>ミナミ</t>
    </rPh>
    <rPh sb="1" eb="4">
      <t>ホウカゴ</t>
    </rPh>
    <rPh sb="4" eb="6">
      <t>ジドウ</t>
    </rPh>
    <phoneticPr fontId="2"/>
  </si>
  <si>
    <t>田間宮放課後児童クラブ</t>
    <rPh sb="0" eb="1">
      <t>タ</t>
    </rPh>
    <rPh sb="1" eb="2">
      <t>マ</t>
    </rPh>
    <rPh sb="2" eb="3">
      <t>ミヤ</t>
    </rPh>
    <rPh sb="3" eb="6">
      <t>ホウカゴ</t>
    </rPh>
    <rPh sb="6" eb="8">
      <t>ジドウ</t>
    </rPh>
    <phoneticPr fontId="2"/>
  </si>
  <si>
    <t>馬室放課後児童クラブ</t>
    <rPh sb="0" eb="1">
      <t>ウマ</t>
    </rPh>
    <rPh sb="1" eb="2">
      <t>シツ</t>
    </rPh>
    <rPh sb="2" eb="5">
      <t>ホウカゴ</t>
    </rPh>
    <rPh sb="5" eb="7">
      <t>ジドウ</t>
    </rPh>
    <phoneticPr fontId="2"/>
  </si>
  <si>
    <t>箕田放課後児童クラブ</t>
    <rPh sb="0" eb="2">
      <t>ミダ</t>
    </rPh>
    <rPh sb="2" eb="5">
      <t>ホウカゴ</t>
    </rPh>
    <rPh sb="5" eb="7">
      <t>ジドウ</t>
    </rPh>
    <phoneticPr fontId="2"/>
  </si>
  <si>
    <t>赤見台第一放課後児童クラブ</t>
    <rPh sb="5" eb="8">
      <t>ホウカゴ</t>
    </rPh>
    <rPh sb="8" eb="10">
      <t>ジドウ</t>
    </rPh>
    <phoneticPr fontId="2"/>
  </si>
  <si>
    <t>吹上放課後児童クラブ</t>
    <rPh sb="0" eb="2">
      <t>フキアゲ</t>
    </rPh>
    <rPh sb="2" eb="5">
      <t>ホウカゴ</t>
    </rPh>
    <rPh sb="5" eb="7">
      <t>ジドウ</t>
    </rPh>
    <phoneticPr fontId="2"/>
  </si>
  <si>
    <t>下忍放課後児童クラブ</t>
    <rPh sb="2" eb="5">
      <t>ホウカゴ</t>
    </rPh>
    <rPh sb="5" eb="7">
      <t>ジドウ</t>
    </rPh>
    <phoneticPr fontId="2"/>
  </si>
  <si>
    <t>大芦放課後児童クラブ</t>
    <rPh sb="2" eb="5">
      <t>ホウカゴ</t>
    </rPh>
    <rPh sb="5" eb="7">
      <t>ジドウ</t>
    </rPh>
    <phoneticPr fontId="2"/>
  </si>
  <si>
    <t>屈巣放課後児童クラブ</t>
    <rPh sb="0" eb="2">
      <t>クス</t>
    </rPh>
    <rPh sb="2" eb="5">
      <t>ホウカゴ</t>
    </rPh>
    <rPh sb="5" eb="7">
      <t>ジドウ</t>
    </rPh>
    <phoneticPr fontId="2"/>
  </si>
  <si>
    <t>広田放課後児童クラブ</t>
    <rPh sb="2" eb="5">
      <t>ホウカゴ</t>
    </rPh>
    <rPh sb="5" eb="7">
      <t>ジドウ</t>
    </rPh>
    <phoneticPr fontId="2"/>
  </si>
  <si>
    <t>共和放課後児童クラブ</t>
    <rPh sb="2" eb="5">
      <t>ホウカゴ</t>
    </rPh>
    <rPh sb="5" eb="7">
      <t>ジドウ</t>
    </rPh>
    <phoneticPr fontId="2"/>
  </si>
  <si>
    <t>共和こども交流の家</t>
    <rPh sb="0" eb="2">
      <t>キョウワ</t>
    </rPh>
    <rPh sb="5" eb="7">
      <t>コウリュウ</t>
    </rPh>
    <rPh sb="8" eb="9">
      <t>イエ</t>
    </rPh>
    <phoneticPr fontId="2"/>
  </si>
  <si>
    <t>こどもデイサービスセンター</t>
    <phoneticPr fontId="2"/>
  </si>
  <si>
    <t>吹上図書館</t>
    <rPh sb="0" eb="2">
      <t>フキアゲ</t>
    </rPh>
    <rPh sb="2" eb="5">
      <t>トショカン</t>
    </rPh>
    <phoneticPr fontId="2"/>
  </si>
  <si>
    <t>川里図書館</t>
    <rPh sb="0" eb="2">
      <t>カワサト</t>
    </rPh>
    <rPh sb="2" eb="5">
      <t>トショカン</t>
    </rPh>
    <phoneticPr fontId="2"/>
  </si>
  <si>
    <t>コスモスアリーナふきあげ</t>
    <phoneticPr fontId="2"/>
  </si>
  <si>
    <t>上谷総合公園</t>
    <rPh sb="0" eb="2">
      <t>カミヤ</t>
    </rPh>
    <rPh sb="2" eb="4">
      <t>ソウゴウ</t>
    </rPh>
    <rPh sb="4" eb="6">
      <t>コウエン</t>
    </rPh>
    <phoneticPr fontId="2"/>
  </si>
  <si>
    <t>川里農業研修センター</t>
    <rPh sb="0" eb="2">
      <t>カワサト</t>
    </rPh>
    <rPh sb="2" eb="4">
      <t>ノウギョウ</t>
    </rPh>
    <rPh sb="4" eb="6">
      <t>ケンシュウ</t>
    </rPh>
    <phoneticPr fontId="2"/>
  </si>
  <si>
    <t>かわさとグラウンドゴルフ場（管理棟）</t>
    <rPh sb="12" eb="13">
      <t>ジョウ</t>
    </rPh>
    <rPh sb="14" eb="17">
      <t>カンリトウ</t>
    </rPh>
    <phoneticPr fontId="2"/>
  </si>
  <si>
    <t>保育課</t>
    <rPh sb="0" eb="2">
      <t>ホイク</t>
    </rPh>
    <rPh sb="2" eb="3">
      <t>カ</t>
    </rPh>
    <phoneticPr fontId="2"/>
  </si>
  <si>
    <t>生涯学習課</t>
    <rPh sb="0" eb="5">
      <t>ショウガイガクシュウカ</t>
    </rPh>
    <phoneticPr fontId="2"/>
  </si>
  <si>
    <t>スポーツ課</t>
    <rPh sb="4" eb="5">
      <t>カ</t>
    </rPh>
    <phoneticPr fontId="2"/>
  </si>
  <si>
    <t>農政課</t>
    <rPh sb="0" eb="3">
      <t>ノウセイカ</t>
    </rPh>
    <phoneticPr fontId="2"/>
  </si>
  <si>
    <t>放課後児童クラブ</t>
    <rPh sb="0" eb="3">
      <t>ホウカゴ</t>
    </rPh>
    <rPh sb="3" eb="5">
      <t>ジドウ</t>
    </rPh>
    <phoneticPr fontId="2"/>
  </si>
  <si>
    <t>児童福祉施設</t>
    <rPh sb="0" eb="2">
      <t>ジドウ</t>
    </rPh>
    <rPh sb="2" eb="4">
      <t>フクシ</t>
    </rPh>
    <rPh sb="4" eb="6">
      <t>シセツ</t>
    </rPh>
    <phoneticPr fontId="2"/>
  </si>
  <si>
    <t>図書館</t>
    <rPh sb="0" eb="3">
      <t>トショカン</t>
    </rPh>
    <phoneticPr fontId="2"/>
  </si>
  <si>
    <t>体育施設</t>
    <rPh sb="0" eb="2">
      <t>タイイク</t>
    </rPh>
    <rPh sb="2" eb="4">
      <t>シセツ</t>
    </rPh>
    <phoneticPr fontId="2"/>
  </si>
  <si>
    <t>農業研修センター</t>
    <rPh sb="0" eb="2">
      <t>ノウギョウ</t>
    </rPh>
    <rPh sb="2" eb="4">
      <t>ケンシュウ</t>
    </rPh>
    <phoneticPr fontId="2"/>
  </si>
  <si>
    <t>あしたばポプラ作業所</t>
    <rPh sb="7" eb="9">
      <t>サギョウ</t>
    </rPh>
    <rPh sb="9" eb="10">
      <t>ショ</t>
    </rPh>
    <phoneticPr fontId="2"/>
  </si>
  <si>
    <t>障がい福祉課</t>
    <rPh sb="0" eb="1">
      <t>ショウ</t>
    </rPh>
    <rPh sb="3" eb="6">
      <t>フクシカ</t>
    </rPh>
    <phoneticPr fontId="2"/>
  </si>
  <si>
    <t>福祉センター複合</t>
    <rPh sb="0" eb="2">
      <t>フクシ</t>
    </rPh>
    <rPh sb="6" eb="8">
      <t>フクゴウ</t>
    </rPh>
    <phoneticPr fontId="2"/>
  </si>
  <si>
    <t>共和複合</t>
    <rPh sb="0" eb="2">
      <t>キョウワ</t>
    </rPh>
    <rPh sb="2" eb="4">
      <t>フクゴウ</t>
    </rPh>
    <phoneticPr fontId="2"/>
  </si>
  <si>
    <t>吹上複合</t>
    <rPh sb="0" eb="2">
      <t>フキアゲ</t>
    </rPh>
    <rPh sb="2" eb="4">
      <t>フクゴウ</t>
    </rPh>
    <phoneticPr fontId="2"/>
  </si>
  <si>
    <t>ふるさと館</t>
    <rPh sb="4" eb="5">
      <t>カン</t>
    </rPh>
    <phoneticPr fontId="2"/>
  </si>
  <si>
    <t>S</t>
    <phoneticPr fontId="2"/>
  </si>
  <si>
    <t>W</t>
    <phoneticPr fontId="2"/>
  </si>
  <si>
    <t>箕田複合</t>
    <rPh sb="0" eb="2">
      <t>ミダ</t>
    </rPh>
    <rPh sb="2" eb="4">
      <t>フクゴウ</t>
    </rPh>
    <phoneticPr fontId="2"/>
  </si>
  <si>
    <t>分室：赤見台第二小学校複合</t>
    <rPh sb="0" eb="2">
      <t>ブンシツ</t>
    </rPh>
    <rPh sb="3" eb="6">
      <t>アカミダイ</t>
    </rPh>
    <rPh sb="6" eb="7">
      <t>ダイ</t>
    </rPh>
    <rPh sb="7" eb="8">
      <t>ニ</t>
    </rPh>
    <rPh sb="8" eb="11">
      <t>ショウガッコウ</t>
    </rPh>
    <rPh sb="11" eb="13">
      <t>フクゴウ</t>
    </rPh>
    <phoneticPr fontId="2"/>
  </si>
  <si>
    <t>SRC</t>
    <phoneticPr fontId="2"/>
  </si>
  <si>
    <t>吹上総合運動場（管理棟等）</t>
    <rPh sb="0" eb="2">
      <t>フキアゲ</t>
    </rPh>
    <rPh sb="2" eb="4">
      <t>ソウゴウ</t>
    </rPh>
    <rPh sb="4" eb="7">
      <t>ウンドウジョウ</t>
    </rPh>
    <rPh sb="8" eb="11">
      <t>カンリトウ</t>
    </rPh>
    <rPh sb="11" eb="12">
      <t>トウ</t>
    </rPh>
    <phoneticPr fontId="2"/>
  </si>
  <si>
    <t>中央放課後児童クラブ</t>
    <rPh sb="0" eb="2">
      <t>チュウオウ</t>
    </rPh>
    <rPh sb="2" eb="5">
      <t>ホウカゴ</t>
    </rPh>
    <rPh sb="5" eb="7">
      <t>ジドウ</t>
    </rPh>
    <phoneticPr fontId="2"/>
  </si>
  <si>
    <t>神明放課後児童クラブ</t>
    <rPh sb="0" eb="2">
      <t>シンメイ</t>
    </rPh>
    <rPh sb="2" eb="5">
      <t>ホウカゴ</t>
    </rPh>
    <rPh sb="5" eb="7">
      <t>ジドウ</t>
    </rPh>
    <phoneticPr fontId="2"/>
  </si>
  <si>
    <t>本室：あたご複合、分室：松原小学校複合</t>
    <rPh sb="0" eb="1">
      <t>ホン</t>
    </rPh>
    <rPh sb="1" eb="2">
      <t>シツ</t>
    </rPh>
    <rPh sb="6" eb="8">
      <t>フクゴウ</t>
    </rPh>
    <rPh sb="9" eb="11">
      <t>ブンシツ</t>
    </rPh>
    <rPh sb="12" eb="14">
      <t>マツバラ</t>
    </rPh>
    <rPh sb="14" eb="17">
      <t>ショウガッコウ</t>
    </rPh>
    <rPh sb="17" eb="19">
      <t>フクゴウ</t>
    </rPh>
    <phoneticPr fontId="2"/>
  </si>
  <si>
    <t>大芦小学校複合</t>
    <rPh sb="0" eb="5">
      <t>オオアシショウガッコウ</t>
    </rPh>
    <rPh sb="5" eb="7">
      <t>フクゴウ</t>
    </rPh>
    <phoneticPr fontId="2"/>
  </si>
  <si>
    <t>東小学校複合</t>
    <rPh sb="0" eb="4">
      <t>ヒガシショウガッコウ</t>
    </rPh>
    <rPh sb="4" eb="6">
      <t>フクゴウ</t>
    </rPh>
    <phoneticPr fontId="2"/>
  </si>
  <si>
    <t>松原小学校複合</t>
    <rPh sb="0" eb="2">
      <t>マツバラ</t>
    </rPh>
    <rPh sb="2" eb="5">
      <t>ショウガッコウ</t>
    </rPh>
    <rPh sb="5" eb="7">
      <t>フクゴウ</t>
    </rPh>
    <phoneticPr fontId="2"/>
  </si>
  <si>
    <t>赤見台第二小学校複合</t>
    <rPh sb="0" eb="5">
      <t>アカミダイダイニ</t>
    </rPh>
    <rPh sb="5" eb="8">
      <t>ショウガッコウ</t>
    </rPh>
    <rPh sb="8" eb="10">
      <t>フクゴウ</t>
    </rPh>
    <phoneticPr fontId="2"/>
  </si>
  <si>
    <t>〇</t>
  </si>
  <si>
    <t>中央公民館複合</t>
    <rPh sb="0" eb="2">
      <t>チュウオウ</t>
    </rPh>
    <rPh sb="2" eb="5">
      <t>コウミンカン</t>
    </rPh>
    <rPh sb="5" eb="7">
      <t>フクゴウ</t>
    </rPh>
    <phoneticPr fontId="3"/>
  </si>
  <si>
    <t>本室：中央公民館複合、分室：東小学校複合</t>
    <rPh sb="0" eb="1">
      <t>ホン</t>
    </rPh>
    <rPh sb="1" eb="2">
      <t>シツ</t>
    </rPh>
    <rPh sb="3" eb="5">
      <t>チュウオウ</t>
    </rPh>
    <rPh sb="5" eb="8">
      <t>コウミンカン</t>
    </rPh>
    <rPh sb="8" eb="10">
      <t>フクゴウ</t>
    </rPh>
    <rPh sb="11" eb="13">
      <t>ブンシツ</t>
    </rPh>
    <rPh sb="14" eb="18">
      <t>ヒガシショウガッコウ</t>
    </rPh>
    <rPh sb="18" eb="20">
      <t>フクゴウ</t>
    </rPh>
    <phoneticPr fontId="2"/>
  </si>
  <si>
    <t>吹上福祉複合</t>
    <rPh sb="0" eb="2">
      <t>フキアゲ</t>
    </rPh>
    <rPh sb="2" eb="4">
      <t>フクシ</t>
    </rPh>
    <rPh sb="4" eb="6">
      <t>フクゴウ</t>
    </rPh>
    <phoneticPr fontId="3"/>
  </si>
  <si>
    <t>【別添１-1】対象施設・対象業務一覧</t>
    <rPh sb="1" eb="3">
      <t>ベッテン</t>
    </rPh>
    <rPh sb="7" eb="9">
      <t>タイショウ</t>
    </rPh>
    <rPh sb="9" eb="11">
      <t>シセツ</t>
    </rPh>
    <rPh sb="12" eb="14">
      <t>タイショウ</t>
    </rPh>
    <rPh sb="14" eb="16">
      <t>ギョウム</t>
    </rPh>
    <rPh sb="16" eb="18">
      <t>イチラン</t>
    </rPh>
    <phoneticPr fontId="3"/>
  </si>
  <si>
    <t>複合施設</t>
    <rPh sb="0" eb="2">
      <t>フクゴウ</t>
    </rPh>
    <rPh sb="2" eb="4">
      <t>シセツ</t>
    </rPh>
    <phoneticPr fontId="3"/>
  </si>
  <si>
    <t>旧笠原小学校</t>
    <rPh sb="0" eb="1">
      <t>キュウ</t>
    </rPh>
    <rPh sb="1" eb="3">
      <t>カサハラ</t>
    </rPh>
    <rPh sb="3" eb="6">
      <t>ショウガッコウ</t>
    </rPh>
    <phoneticPr fontId="2"/>
  </si>
  <si>
    <t>本町7-3-26</t>
    <rPh sb="0" eb="2">
      <t>ホンチョウ</t>
    </rPh>
    <phoneticPr fontId="2"/>
  </si>
  <si>
    <t>登戸449</t>
    <rPh sb="0" eb="2">
      <t>ノボリト</t>
    </rPh>
    <phoneticPr fontId="2"/>
  </si>
  <si>
    <t>産業観光館</t>
    <rPh sb="0" eb="5">
      <t>サンギョウカンコウカン</t>
    </rPh>
    <phoneticPr fontId="2"/>
  </si>
  <si>
    <t>花と音楽の館かわさと</t>
    <rPh sb="0" eb="1">
      <t>ハナ</t>
    </rPh>
    <rPh sb="2" eb="4">
      <t>オンガク</t>
    </rPh>
    <rPh sb="5" eb="6">
      <t>カン</t>
    </rPh>
    <phoneticPr fontId="2"/>
  </si>
  <si>
    <t>商工観光課</t>
    <rPh sb="0" eb="5">
      <t>ショウコウカンコウカ</t>
    </rPh>
    <phoneticPr fontId="2"/>
  </si>
  <si>
    <t>観光施設</t>
    <rPh sb="0" eb="4">
      <t>カンコウシセツ</t>
    </rPh>
    <phoneticPr fontId="2"/>
  </si>
  <si>
    <t>W</t>
    <phoneticPr fontId="2"/>
  </si>
  <si>
    <t>2階</t>
    <rPh sb="1" eb="2">
      <t>カイ</t>
    </rPh>
    <phoneticPr fontId="2"/>
  </si>
  <si>
    <t>1階</t>
    <rPh sb="1" eb="2">
      <t>カイ</t>
    </rPh>
    <phoneticPr fontId="2"/>
  </si>
  <si>
    <t>※　建築年度が不明なものは、便宜上1965年とする。</t>
    <phoneticPr fontId="2"/>
  </si>
  <si>
    <t>備考</t>
    <rPh sb="0" eb="2">
      <t>ビコウ</t>
    </rPh>
    <phoneticPr fontId="2"/>
  </si>
  <si>
    <t>用途廃止の上、職員駐車場として利用</t>
    <rPh sb="0" eb="4">
      <t>ヨウトハイシ</t>
    </rPh>
    <rPh sb="5" eb="6">
      <t>ウエ</t>
    </rPh>
    <rPh sb="7" eb="9">
      <t>ショクイン</t>
    </rPh>
    <rPh sb="9" eb="12">
      <t>チュウシャジョウ</t>
    </rPh>
    <rPh sb="15" eb="17">
      <t>リヨウ</t>
    </rPh>
    <phoneticPr fontId="2"/>
  </si>
  <si>
    <t>用途廃止の上、未利用施設として管理</t>
    <rPh sb="0" eb="4">
      <t>ヨウトハイシ</t>
    </rPh>
    <rPh sb="5" eb="6">
      <t>ウエ</t>
    </rPh>
    <rPh sb="7" eb="12">
      <t>ミリヨウシセツ</t>
    </rPh>
    <rPh sb="15" eb="17">
      <t>カンリ</t>
    </rPh>
    <phoneticPr fontId="2"/>
  </si>
  <si>
    <t>駐車場</t>
    <rPh sb="0" eb="3">
      <t>チュウシャジョウ</t>
    </rPh>
    <phoneticPr fontId="3"/>
  </si>
  <si>
    <t>未利用</t>
    <rPh sb="0" eb="3">
      <t>ミリヨウ</t>
    </rPh>
    <phoneticPr fontId="3"/>
  </si>
  <si>
    <t>本町8-7-56</t>
    <rPh sb="0" eb="2">
      <t>ホンチョウ</t>
    </rPh>
    <phoneticPr fontId="2"/>
  </si>
  <si>
    <t>北中野9-2</t>
    <rPh sb="0" eb="3">
      <t>キタナカノ</t>
    </rPh>
    <phoneticPr fontId="2"/>
  </si>
  <si>
    <t>滝馬室571-1</t>
    <rPh sb="0" eb="3">
      <t>タキマムロ</t>
    </rPh>
    <phoneticPr fontId="2"/>
  </si>
  <si>
    <t>宮前16-2</t>
    <rPh sb="0" eb="2">
      <t>ミヤマエ</t>
    </rPh>
    <phoneticPr fontId="2"/>
  </si>
  <si>
    <t>神明3-18-34</t>
    <rPh sb="0" eb="2">
      <t>シンメイ</t>
    </rPh>
    <phoneticPr fontId="3"/>
  </si>
  <si>
    <t>旧川里創作館</t>
    <rPh sb="0" eb="1">
      <t>キュウ</t>
    </rPh>
    <phoneticPr fontId="2"/>
  </si>
  <si>
    <t>旧あしたば第一作業所</t>
    <rPh sb="0" eb="1">
      <t>キュウ</t>
    </rPh>
    <phoneticPr fontId="2"/>
  </si>
  <si>
    <t>旧川里ポプラ館</t>
    <rPh sb="0" eb="1">
      <t>キュウ</t>
    </rPh>
    <phoneticPr fontId="2"/>
  </si>
  <si>
    <t>宮地4丁目127-1</t>
    <rPh sb="0" eb="2">
      <t>ミヤヂ</t>
    </rPh>
    <rPh sb="3" eb="5">
      <t>チョウメ</t>
    </rPh>
    <phoneticPr fontId="3"/>
  </si>
  <si>
    <t>消防団第２分団消防器具置場</t>
    <phoneticPr fontId="2"/>
  </si>
  <si>
    <t>消防団第９分団消防器具置場</t>
    <phoneticPr fontId="2"/>
  </si>
  <si>
    <t>消防団第３分団消防器具置場</t>
    <phoneticPr fontId="2"/>
  </si>
  <si>
    <t>消防団第１０分団消防器具置場</t>
    <phoneticPr fontId="2"/>
  </si>
  <si>
    <t>消防団第５分団消防器具置場</t>
    <phoneticPr fontId="2"/>
  </si>
  <si>
    <t>消防団第４分団消防器具置場</t>
    <phoneticPr fontId="2"/>
  </si>
  <si>
    <t>消防団第６分団消防器具置場</t>
    <phoneticPr fontId="2"/>
  </si>
  <si>
    <t>消防団第７分団消防器具置場</t>
    <phoneticPr fontId="2"/>
  </si>
  <si>
    <t>消防団第８分団消防器具置場</t>
    <phoneticPr fontId="2"/>
  </si>
  <si>
    <t>消防団第１１分団消防器具置場</t>
    <phoneticPr fontId="2"/>
  </si>
  <si>
    <t>消防団第１２分団消防器具置場</t>
    <phoneticPr fontId="2"/>
  </si>
  <si>
    <t>吹上本町4丁目2699-3</t>
    <rPh sb="0" eb="2">
      <t>フキアゲ</t>
    </rPh>
    <rPh sb="2" eb="4">
      <t>ホンチョウ</t>
    </rPh>
    <rPh sb="5" eb="7">
      <t>チョウメ</t>
    </rPh>
    <phoneticPr fontId="3"/>
  </si>
  <si>
    <t>消防団第１３分団消防器具置場</t>
    <phoneticPr fontId="2"/>
  </si>
  <si>
    <t>消防団第１４分団消防器具置場</t>
    <phoneticPr fontId="2"/>
  </si>
  <si>
    <t>榎戸2丁目141-4</t>
    <rPh sb="0" eb="2">
      <t>エノキド</t>
    </rPh>
    <rPh sb="3" eb="5">
      <t>チョウメ</t>
    </rPh>
    <phoneticPr fontId="3"/>
  </si>
  <si>
    <t>旧消防団第１５分団消防器具置場</t>
    <rPh sb="0" eb="1">
      <t>キュウ</t>
    </rPh>
    <phoneticPr fontId="2"/>
  </si>
  <si>
    <t>旧消防団第１７分団消防器具置場</t>
    <rPh sb="0" eb="1">
      <t>キュウ</t>
    </rPh>
    <phoneticPr fontId="2"/>
  </si>
  <si>
    <t>旧消防団第１９分団消防器具置場</t>
    <rPh sb="0" eb="1">
      <t>キュウ</t>
    </rPh>
    <phoneticPr fontId="2"/>
  </si>
  <si>
    <t>中央1-45</t>
    <rPh sb="0" eb="2">
      <t>チュウオウ</t>
    </rPh>
    <phoneticPr fontId="2"/>
  </si>
  <si>
    <t>南1-10-5</t>
    <rPh sb="0" eb="1">
      <t>ミナミ</t>
    </rPh>
    <phoneticPr fontId="2"/>
  </si>
  <si>
    <t>鎌塚10</t>
    <rPh sb="0" eb="2">
      <t>カマツカ</t>
    </rPh>
    <phoneticPr fontId="2"/>
  </si>
  <si>
    <t>大芦923-1</t>
    <rPh sb="0" eb="2">
      <t>オオアシ</t>
    </rPh>
    <phoneticPr fontId="2"/>
  </si>
  <si>
    <t>屈巣4526-2</t>
    <rPh sb="0" eb="2">
      <t>クス</t>
    </rPh>
    <phoneticPr fontId="2"/>
  </si>
  <si>
    <t>広田3163-5</t>
    <rPh sb="0" eb="2">
      <t>ヒロタ</t>
    </rPh>
    <phoneticPr fontId="2"/>
  </si>
  <si>
    <t>関新田220-1</t>
    <rPh sb="0" eb="3">
      <t>セキシンデン</t>
    </rPh>
    <phoneticPr fontId="2"/>
  </si>
  <si>
    <t>大間854-1</t>
    <rPh sb="0" eb="2">
      <t>オオマ</t>
    </rPh>
    <phoneticPr fontId="2"/>
  </si>
  <si>
    <t>吹上富士見1-1-1</t>
    <rPh sb="0" eb="5">
      <t>フキアゲフジミ</t>
    </rPh>
    <phoneticPr fontId="2"/>
  </si>
  <si>
    <t>関新田1281-1</t>
    <rPh sb="0" eb="3">
      <t>セキシンデン</t>
    </rPh>
    <phoneticPr fontId="2"/>
  </si>
  <si>
    <t>鴻巣864-1</t>
    <rPh sb="0" eb="2">
      <t>コウノス</t>
    </rPh>
    <phoneticPr fontId="2"/>
  </si>
  <si>
    <t>鴻巣634-2</t>
    <rPh sb="0" eb="2">
      <t>コウノス</t>
    </rPh>
    <phoneticPr fontId="2"/>
  </si>
  <si>
    <t>明用636-1</t>
    <rPh sb="0" eb="2">
      <t>ミョウヨウ</t>
    </rPh>
    <phoneticPr fontId="2"/>
  </si>
  <si>
    <t>上谷707</t>
    <rPh sb="0" eb="2">
      <t>カミヤ</t>
    </rPh>
    <phoneticPr fontId="2"/>
  </si>
  <si>
    <t>関新田1800</t>
    <rPh sb="0" eb="3">
      <t>セキシンデン</t>
    </rPh>
    <phoneticPr fontId="2"/>
  </si>
  <si>
    <t>関新田1276-2</t>
    <rPh sb="0" eb="3">
      <t>セキシンデン</t>
    </rPh>
    <phoneticPr fontId="2"/>
  </si>
  <si>
    <t>関新田343</t>
    <rPh sb="0" eb="3">
      <t>セキシンデン</t>
    </rPh>
    <phoneticPr fontId="2"/>
  </si>
  <si>
    <t>人形1丁目4-20</t>
    <rPh sb="0" eb="2">
      <t>ニンギョウ</t>
    </rPh>
    <rPh sb="3" eb="5">
      <t>チョウメ</t>
    </rPh>
    <phoneticPr fontId="2"/>
  </si>
  <si>
    <t>指定管理者制度導入施設</t>
    <rPh sb="0" eb="5">
      <t>シテイカンリシャ</t>
    </rPh>
    <rPh sb="5" eb="7">
      <t>セイド</t>
    </rPh>
    <rPh sb="7" eb="9">
      <t>ドウニュウ</t>
    </rPh>
    <rPh sb="9" eb="11">
      <t>シセツ</t>
    </rPh>
    <phoneticPr fontId="2"/>
  </si>
  <si>
    <t>新規（第二期から追加予定）指定管理者制度導入施設</t>
    <rPh sb="0" eb="2">
      <t>シンキ</t>
    </rPh>
    <rPh sb="3" eb="6">
      <t>ダイニキ</t>
    </rPh>
    <rPh sb="8" eb="10">
      <t>ツイカ</t>
    </rPh>
    <rPh sb="10" eb="12">
      <t>ヨテイ</t>
    </rPh>
    <phoneticPr fontId="2"/>
  </si>
  <si>
    <t>保健センター</t>
    <phoneticPr fontId="2"/>
  </si>
  <si>
    <t>鴻巣市役所（新館）</t>
    <rPh sb="0" eb="5">
      <t>コウノスシヤクショ</t>
    </rPh>
    <rPh sb="6" eb="8">
      <t>シンカン</t>
    </rPh>
    <phoneticPr fontId="3"/>
  </si>
  <si>
    <t>教育支援センター（旧小谷小学校）</t>
    <rPh sb="0" eb="4">
      <t>キョウイクシエン</t>
    </rPh>
    <rPh sb="9" eb="10">
      <t>キュウ</t>
    </rPh>
    <rPh sb="10" eb="12">
      <t>コヤ</t>
    </rPh>
    <rPh sb="12" eb="15">
      <t>ショウガッコウ</t>
    </rPh>
    <phoneticPr fontId="3"/>
  </si>
  <si>
    <t>旧教育支援センター</t>
    <rPh sb="0" eb="1">
      <t>キュウ</t>
    </rPh>
    <phoneticPr fontId="2"/>
  </si>
  <si>
    <t>鴻巣市役所（本庁舎他）</t>
  </si>
  <si>
    <t>旧常光小学校</t>
    <rPh sb="0" eb="1">
      <t>キュウ</t>
    </rPh>
    <phoneticPr fontId="2"/>
  </si>
  <si>
    <t>鴻巣放課後児童クラブ（本室）</t>
    <rPh sb="0" eb="2">
      <t>コウノス</t>
    </rPh>
    <rPh sb="2" eb="5">
      <t>ホウカゴ</t>
    </rPh>
    <rPh sb="5" eb="7">
      <t>ジドウ</t>
    </rPh>
    <rPh sb="11" eb="12">
      <t>ホン</t>
    </rPh>
    <rPh sb="12" eb="13">
      <t>シツ</t>
    </rPh>
    <phoneticPr fontId="2"/>
  </si>
  <si>
    <t>鴻巣放課後児童クラブ（分室）</t>
    <rPh sb="0" eb="2">
      <t>コウノス</t>
    </rPh>
    <rPh sb="2" eb="5">
      <t>ホウカゴ</t>
    </rPh>
    <rPh sb="5" eb="7">
      <t>ジドウ</t>
    </rPh>
    <rPh sb="11" eb="13">
      <t>ブンシツ</t>
    </rPh>
    <phoneticPr fontId="2"/>
  </si>
  <si>
    <t>市庁舎</t>
    <rPh sb="0" eb="3">
      <t>シチョウシャ</t>
    </rPh>
    <phoneticPr fontId="2"/>
  </si>
  <si>
    <t>ふるさと館</t>
    <rPh sb="4" eb="5">
      <t>カン</t>
    </rPh>
    <phoneticPr fontId="2"/>
  </si>
  <si>
    <t>箕田公民館</t>
    <rPh sb="0" eb="5">
      <t>ミダコウミンカン</t>
    </rPh>
    <phoneticPr fontId="2"/>
  </si>
  <si>
    <t>あたご公民館</t>
    <rPh sb="3" eb="6">
      <t>コウミンカン</t>
    </rPh>
    <phoneticPr fontId="2"/>
  </si>
  <si>
    <t>常光公民館</t>
    <rPh sb="0" eb="5">
      <t>ジョウコウコウミンカン</t>
    </rPh>
    <phoneticPr fontId="2"/>
  </si>
  <si>
    <t>笠原公民館</t>
    <rPh sb="0" eb="2">
      <t>カサハラ</t>
    </rPh>
    <rPh sb="2" eb="5">
      <t>コウミンカン</t>
    </rPh>
    <phoneticPr fontId="2"/>
  </si>
  <si>
    <t>田間宮生涯学習センター</t>
    <rPh sb="0" eb="3">
      <t>タマミヤ</t>
    </rPh>
    <rPh sb="3" eb="7">
      <t>ショウガイガクシュウ</t>
    </rPh>
    <phoneticPr fontId="2"/>
  </si>
  <si>
    <t>北新宿生涯学習センター</t>
    <rPh sb="0" eb="3">
      <t>キタシンシュク</t>
    </rPh>
    <rPh sb="3" eb="7">
      <t>ショウガイガクシュウ</t>
    </rPh>
    <phoneticPr fontId="2"/>
  </si>
  <si>
    <t>かわさと館</t>
    <rPh sb="4" eb="5">
      <t>カン</t>
    </rPh>
    <phoneticPr fontId="2"/>
  </si>
  <si>
    <t>コスモスふきあげ館</t>
    <rPh sb="8" eb="9">
      <t>カン</t>
    </rPh>
    <phoneticPr fontId="2"/>
  </si>
  <si>
    <t>吹上福祉活動センター</t>
    <rPh sb="0" eb="4">
      <t>フキアゲフクシ</t>
    </rPh>
    <rPh sb="4" eb="6">
      <t>カツドウ</t>
    </rPh>
    <phoneticPr fontId="2"/>
  </si>
  <si>
    <t>吹上福祉活動センター</t>
    <rPh sb="0" eb="6">
      <t>フキアゲフクシカツドウ</t>
    </rPh>
    <phoneticPr fontId="2"/>
  </si>
  <si>
    <t>鴻巣駅</t>
    <rPh sb="0" eb="3">
      <t>コウノスエキ</t>
    </rPh>
    <phoneticPr fontId="2"/>
  </si>
  <si>
    <t>北鴻巣駅</t>
    <rPh sb="0" eb="4">
      <t>キタコウノスエキ</t>
    </rPh>
    <phoneticPr fontId="2"/>
  </si>
  <si>
    <t>吹上駅</t>
    <rPh sb="0" eb="3">
      <t>フキアゲエキ</t>
    </rPh>
    <phoneticPr fontId="2"/>
  </si>
  <si>
    <t>鴻巣東小学校</t>
    <rPh sb="0" eb="6">
      <t>コウノスヒガシショウガッコウ</t>
    </rPh>
    <phoneticPr fontId="2"/>
  </si>
  <si>
    <t>松原小学校</t>
    <rPh sb="0" eb="5">
      <t>マツバラショウガッコウ</t>
    </rPh>
    <phoneticPr fontId="2"/>
  </si>
  <si>
    <t>赤見台第二小学校</t>
    <rPh sb="0" eb="8">
      <t>アカミダイダイニショウガッコウ</t>
    </rPh>
    <phoneticPr fontId="2"/>
  </si>
  <si>
    <t>大芦小学校</t>
    <rPh sb="0" eb="5">
      <t>オオアシショウガッコウ</t>
    </rPh>
    <phoneticPr fontId="2"/>
  </si>
  <si>
    <t>同敷地
or
同施設</t>
    <rPh sb="0" eb="3">
      <t>ドウシキチ</t>
    </rPh>
    <rPh sb="7" eb="8">
      <t>ドウ</t>
    </rPh>
    <rPh sb="8" eb="10">
      <t>シセツ</t>
    </rPh>
    <phoneticPr fontId="2"/>
  </si>
  <si>
    <t>吹上小学校</t>
    <rPh sb="0" eb="5">
      <t>フキアゲショウガッコウ</t>
    </rPh>
    <phoneticPr fontId="2"/>
  </si>
  <si>
    <t>下忍小学校</t>
    <phoneticPr fontId="2"/>
  </si>
  <si>
    <t>中央公民館</t>
    <rPh sb="0" eb="5">
      <t>チュウオウコウミンカン</t>
    </rPh>
    <phoneticPr fontId="2"/>
  </si>
  <si>
    <t>吹上生涯学習センター</t>
    <rPh sb="0" eb="6">
      <t>フキアゲショウガイガクシュウ</t>
    </rPh>
    <phoneticPr fontId="2"/>
  </si>
  <si>
    <t>総合福祉センター</t>
    <rPh sb="0" eb="4">
      <t>ソウゴウフクシ</t>
    </rPh>
    <phoneticPr fontId="2"/>
  </si>
  <si>
    <t>本町3-12-18</t>
    <rPh sb="0" eb="2">
      <t>ホンチョウ</t>
    </rPh>
    <phoneticPr fontId="2"/>
  </si>
  <si>
    <t>本町6-4-56</t>
    <rPh sb="0" eb="2">
      <t>ホンチョウ</t>
    </rPh>
    <phoneticPr fontId="2"/>
  </si>
  <si>
    <t>あたご放課後児童クラブ（本室）</t>
    <rPh sb="3" eb="6">
      <t>ホウカゴ</t>
    </rPh>
    <rPh sb="6" eb="8">
      <t>ジドウ</t>
    </rPh>
    <rPh sb="12" eb="13">
      <t>ホン</t>
    </rPh>
    <rPh sb="13" eb="14">
      <t>シツ</t>
    </rPh>
    <phoneticPr fontId="2"/>
  </si>
  <si>
    <t>あたご放課後児童クラブ（分室）</t>
    <rPh sb="3" eb="6">
      <t>ホウカゴ</t>
    </rPh>
    <rPh sb="6" eb="8">
      <t>ジドウ</t>
    </rPh>
    <rPh sb="12" eb="14">
      <t>ブンシツ</t>
    </rPh>
    <phoneticPr fontId="2"/>
  </si>
  <si>
    <t>原馬室3460-1</t>
    <rPh sb="0" eb="1">
      <t>ハラ</t>
    </rPh>
    <rPh sb="1" eb="2">
      <t>ウマ</t>
    </rPh>
    <rPh sb="2" eb="3">
      <t>シツ</t>
    </rPh>
    <phoneticPr fontId="2"/>
  </si>
  <si>
    <t>原馬室2425</t>
    <rPh sb="0" eb="1">
      <t>ハラ</t>
    </rPh>
    <rPh sb="1" eb="2">
      <t>ウマ</t>
    </rPh>
    <rPh sb="2" eb="3">
      <t>シツ</t>
    </rPh>
    <phoneticPr fontId="2"/>
  </si>
  <si>
    <t>赤見台第二放課後児童クラブ（本室）</t>
    <rPh sb="5" eb="8">
      <t>ホウカゴ</t>
    </rPh>
    <rPh sb="8" eb="10">
      <t>ジドウ</t>
    </rPh>
    <rPh sb="14" eb="15">
      <t>ホン</t>
    </rPh>
    <rPh sb="15" eb="16">
      <t>シツ</t>
    </rPh>
    <phoneticPr fontId="2"/>
  </si>
  <si>
    <t>赤見台第二放課後児童クラブ（分室）</t>
    <rPh sb="5" eb="8">
      <t>ホウカゴ</t>
    </rPh>
    <rPh sb="8" eb="10">
      <t>ジドウ</t>
    </rPh>
    <rPh sb="14" eb="16">
      <t>ブンシツ</t>
    </rPh>
    <phoneticPr fontId="2"/>
  </si>
  <si>
    <t>赤見台2-8-16</t>
    <rPh sb="0" eb="3">
      <t>アカミダイ</t>
    </rPh>
    <phoneticPr fontId="2"/>
  </si>
  <si>
    <t>赤見台2-6-1</t>
    <rPh sb="0" eb="3">
      <t>アカミダイ</t>
    </rPh>
    <phoneticPr fontId="2"/>
  </si>
  <si>
    <t>共和こども交流の家</t>
    <rPh sb="0" eb="2">
      <t>キョウワ</t>
    </rPh>
    <rPh sb="5" eb="7">
      <t>コウリュウ</t>
    </rPh>
    <rPh sb="8" eb="9">
      <t>イエ</t>
    </rPh>
    <phoneticPr fontId="2"/>
  </si>
  <si>
    <t>鴻巣市総合体育館</t>
    <rPh sb="0" eb="3">
      <t>コウノスシ</t>
    </rPh>
    <rPh sb="3" eb="5">
      <t>ソウゴウ</t>
    </rPh>
    <rPh sb="5" eb="8">
      <t>タイイクカン</t>
    </rPh>
    <phoneticPr fontId="2"/>
  </si>
  <si>
    <t>鴻巣市陸上競技場</t>
    <rPh sb="0" eb="3">
      <t>コウノスシ</t>
    </rPh>
    <rPh sb="3" eb="5">
      <t>リクジョウ</t>
    </rPh>
    <rPh sb="5" eb="8">
      <t>キョウギジョウ</t>
    </rPh>
    <phoneticPr fontId="2"/>
  </si>
  <si>
    <t>笠原1613-1</t>
    <rPh sb="0" eb="2">
      <t>カサハラ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</si>
</sst>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#,##0.00_);[Red]\(#,##0.00\)"/>
  </numFmts>
  <fonts count="11" x14ac:knownFonts="1">
    <font>
      <sz val="11"/>
      <color theme="1"/>
      <name val="游ゴシック"/>
      <family val="3"/>
      <scheme val="minor"/>
    </font>
    <font>
      <sz val="16"/>
      <color theme="1"/>
      <name val="游ゴシック"/>
      <family val="3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3"/>
    </font>
    <font>
      <sz val="8"/>
      <color theme="1"/>
      <name val="游ゴシック"/>
      <family val="3"/>
      <charset val="128"/>
      <scheme val="minor"/>
    </font>
    <font>
      <sz val="11"/>
      <name val="游ゴシック"/>
      <family val="3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3"/>
      <name val="游ゴシック"/>
      <family val="2"/>
      <scheme val="minor"/>
    </font>
    <font>
      <strike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  <font>
      <sz val="12"/>
      <color theme="1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left" vertical="center" shrinkToFit="1"/>
    </xf>
    <xf numFmtId="176" fontId="0" fillId="0" borderId="1" xfId="0" applyNumberFormat="1" applyBorder="1" applyAlignment="1">
      <alignment vertical="center" shrinkToFit="1"/>
    </xf>
    <xf numFmtId="0" fontId="0" fillId="0" borderId="1" xfId="0" applyBorder="1" applyAlignment="1">
      <alignment horizontal="right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shrinkToFit="1"/>
    </xf>
    <xf numFmtId="176" fontId="6" fillId="0" borderId="1" xfId="0" applyNumberFormat="1" applyFont="1" applyFill="1" applyBorder="1">
      <alignment vertical="center"/>
    </xf>
    <xf numFmtId="0" fontId="6" fillId="0" borderId="1" xfId="0" applyFont="1" applyFill="1" applyBorder="1" applyAlignment="1">
      <alignment horizontal="righ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176" fontId="6" fillId="0" borderId="1" xfId="0" applyNumberFormat="1" applyFont="1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1" xfId="0" applyFill="1" applyBorder="1" applyAlignment="1">
      <alignment vertical="center" shrinkToFit="1"/>
    </xf>
    <xf numFmtId="0" fontId="8" fillId="0" borderId="0" xfId="0" applyFont="1">
      <alignment vertical="center"/>
    </xf>
    <xf numFmtId="40" fontId="0" fillId="0" borderId="1" xfId="1" applyNumberFormat="1" applyFont="1" applyBorder="1" applyAlignment="1">
      <alignment horizontal="right" vertical="center" shrinkToFit="1"/>
    </xf>
    <xf numFmtId="40" fontId="6" fillId="0" borderId="1" xfId="1" applyNumberFormat="1" applyFont="1" applyBorder="1" applyAlignment="1">
      <alignment horizontal="right" vertical="center"/>
    </xf>
    <xf numFmtId="40" fontId="6" fillId="0" borderId="1" xfId="1" applyNumberFormat="1" applyFont="1" applyFill="1" applyBorder="1" applyAlignment="1">
      <alignment horizontal="right" vertical="center"/>
    </xf>
    <xf numFmtId="40" fontId="0" fillId="0" borderId="0" xfId="1" applyNumberFormat="1" applyFont="1" applyAlignment="1">
      <alignment horizontal="right" vertical="center"/>
    </xf>
    <xf numFmtId="49" fontId="8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right" vertical="center"/>
    </xf>
    <xf numFmtId="0" fontId="6" fillId="0" borderId="0" xfId="0" applyFont="1">
      <alignment vertical="center"/>
    </xf>
    <xf numFmtId="0" fontId="0" fillId="0" borderId="1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left" vertical="center" shrinkToFit="1"/>
    </xf>
    <xf numFmtId="40" fontId="9" fillId="0" borderId="1" xfId="1" applyNumberFormat="1" applyFont="1" applyFill="1" applyBorder="1" applyAlignment="1">
      <alignment horizontal="right" vertical="center" shrinkToFit="1"/>
    </xf>
    <xf numFmtId="49" fontId="5" fillId="0" borderId="8" xfId="0" applyNumberFormat="1" applyFont="1" applyFill="1" applyBorder="1" applyAlignment="1">
      <alignment horizontal="center" vertical="center" shrinkToFit="1"/>
    </xf>
    <xf numFmtId="49" fontId="6" fillId="0" borderId="8" xfId="0" applyNumberFormat="1" applyFont="1" applyFill="1" applyBorder="1" applyAlignment="1">
      <alignment horizontal="center" vertical="center" shrinkToFit="1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6" fillId="2" borderId="9" xfId="0" applyFont="1" applyFill="1" applyBorder="1" applyAlignment="1">
      <alignment horizontal="centerContinuous" vertical="center"/>
    </xf>
    <xf numFmtId="0" fontId="0" fillId="2" borderId="10" xfId="0" applyFill="1" applyBorder="1" applyAlignment="1">
      <alignment horizontal="centerContinuous" vertical="center"/>
    </xf>
    <xf numFmtId="40" fontId="0" fillId="2" borderId="10" xfId="1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0" fillId="2" borderId="1" xfId="0" applyFill="1" applyBorder="1" applyAlignment="1">
      <alignment horizontal="center" vertical="center" wrapText="1" shrinkToFit="1"/>
    </xf>
    <xf numFmtId="0" fontId="0" fillId="0" borderId="3" xfId="0" applyBorder="1" applyAlignment="1">
      <alignment vertical="center" shrinkToFit="1"/>
    </xf>
    <xf numFmtId="0" fontId="9" fillId="0" borderId="3" xfId="0" applyFont="1" applyFill="1" applyBorder="1" applyAlignment="1">
      <alignment vertical="center" shrinkToFit="1"/>
    </xf>
    <xf numFmtId="0" fontId="6" fillId="0" borderId="3" xfId="0" applyFont="1" applyFill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0" fillId="2" borderId="14" xfId="0" applyFill="1" applyBorder="1">
      <alignment vertical="center"/>
    </xf>
    <xf numFmtId="49" fontId="5" fillId="0" borderId="7" xfId="0" applyNumberFormat="1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0" fontId="0" fillId="2" borderId="9" xfId="0" applyFill="1" applyBorder="1">
      <alignment vertical="center"/>
    </xf>
    <xf numFmtId="176" fontId="6" fillId="0" borderId="1" xfId="0" applyNumberFormat="1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right" vertical="center" shrinkToFit="1"/>
    </xf>
    <xf numFmtId="177" fontId="6" fillId="0" borderId="1" xfId="0" applyNumberFormat="1" applyFont="1" applyFill="1" applyBorder="1" applyAlignment="1">
      <alignment horizontal="right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  <xf numFmtId="0" fontId="6" fillId="0" borderId="0" xfId="0" applyFont="1" applyFill="1">
      <alignment vertical="center"/>
    </xf>
    <xf numFmtId="0" fontId="0" fillId="0" borderId="1" xfId="0" applyFont="1" applyFill="1" applyBorder="1" applyAlignment="1">
      <alignment vertical="center" shrinkToFit="1"/>
    </xf>
    <xf numFmtId="40" fontId="6" fillId="0" borderId="1" xfId="1" applyNumberFormat="1" applyFont="1" applyFill="1" applyBorder="1" applyAlignment="1">
      <alignment horizontal="right" vertical="center" shrinkToFit="1"/>
    </xf>
    <xf numFmtId="0" fontId="0" fillId="0" borderId="3" xfId="0" applyFont="1" applyFill="1" applyBorder="1" applyAlignment="1">
      <alignment vertical="center" shrinkToFit="1"/>
    </xf>
    <xf numFmtId="0" fontId="10" fillId="0" borderId="0" xfId="0" applyFont="1" applyFill="1" applyAlignment="1"/>
    <xf numFmtId="0" fontId="6" fillId="2" borderId="15" xfId="0" applyFont="1" applyFill="1" applyBorder="1" applyAlignment="1">
      <alignment horizontal="centerContinuous" vertical="center"/>
    </xf>
    <xf numFmtId="0" fontId="6" fillId="0" borderId="1" xfId="0" applyFont="1" applyBorder="1" applyAlignment="1">
      <alignment horizontal="left" vertical="center" shrinkToFit="1"/>
    </xf>
    <xf numFmtId="0" fontId="0" fillId="0" borderId="1" xfId="0" applyFont="1" applyFill="1" applyBorder="1" applyAlignment="1">
      <alignment vertical="center"/>
    </xf>
    <xf numFmtId="0" fontId="0" fillId="2" borderId="5" xfId="0" applyFill="1" applyBorder="1" applyAlignment="1">
      <alignment horizontal="center" vertical="center" wrapText="1" shrinkToFit="1"/>
    </xf>
    <xf numFmtId="0" fontId="0" fillId="2" borderId="5" xfId="0" applyFont="1" applyFill="1" applyBorder="1" applyAlignment="1">
      <alignment horizontal="center" vertical="center" wrapText="1" shrinkToFit="1"/>
    </xf>
    <xf numFmtId="0" fontId="0" fillId="2" borderId="1" xfId="0" applyFont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center" vertical="center" wrapText="1" shrinkToFit="1"/>
    </xf>
    <xf numFmtId="0" fontId="0" fillId="2" borderId="8" xfId="0" applyFill="1" applyBorder="1" applyAlignment="1">
      <alignment horizontal="center" vertical="center" wrapText="1" shrinkToFit="1"/>
    </xf>
    <xf numFmtId="0" fontId="0" fillId="2" borderId="13" xfId="0" applyFont="1" applyFill="1" applyBorder="1" applyAlignment="1">
      <alignment horizontal="center" vertical="center" wrapText="1" shrinkToFit="1"/>
    </xf>
    <xf numFmtId="0" fontId="0" fillId="2" borderId="3" xfId="0" applyFont="1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 wrapText="1" shrinkToFit="1"/>
    </xf>
    <xf numFmtId="0" fontId="0" fillId="2" borderId="7" xfId="0" applyFill="1" applyBorder="1" applyAlignment="1">
      <alignment horizontal="center" vertical="center" wrapText="1" shrinkToFit="1"/>
    </xf>
    <xf numFmtId="40" fontId="0" fillId="2" borderId="5" xfId="1" applyNumberFormat="1" applyFont="1" applyFill="1" applyBorder="1" applyAlignment="1">
      <alignment horizontal="center" vertical="center"/>
    </xf>
    <xf numFmtId="40" fontId="0" fillId="2" borderId="1" xfId="1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 shrinkToFi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51"/>
  <sheetViews>
    <sheetView tabSelected="1" zoomScaleNormal="100" zoomScaleSheetLayoutView="40" workbookViewId="0">
      <pane xSplit="2" ySplit="3" topLeftCell="S4" activePane="bottomRight" state="frozen"/>
      <selection pane="topRight" activeCell="C1" sqref="C1"/>
      <selection pane="bottomLeft" activeCell="A4" sqref="A4"/>
      <selection pane="bottomRight" activeCell="D114" sqref="D114"/>
    </sheetView>
  </sheetViews>
  <sheetFormatPr defaultRowHeight="18.75" x14ac:dyDescent="0.4"/>
  <cols>
    <col min="1" max="1" width="7" style="33" customWidth="1"/>
    <col min="2" max="2" width="44.125" customWidth="1"/>
    <col min="3" max="3" width="34.625" style="33" customWidth="1"/>
    <col min="4" max="4" width="38.5" bestFit="1" customWidth="1"/>
    <col min="5" max="5" width="23.5" bestFit="1" customWidth="1"/>
    <col min="6" max="6" width="13" style="21" customWidth="1"/>
    <col min="7" max="7" width="23.5" customWidth="1"/>
    <col min="8" max="8" width="11.375" customWidth="1"/>
    <col min="9" max="9" width="13.25" customWidth="1"/>
    <col min="10" max="10" width="13.25" style="22" customWidth="1"/>
    <col min="11" max="11" width="13.25" customWidth="1"/>
    <col min="12" max="12" width="13.25" style="29" customWidth="1"/>
    <col min="13" max="30" width="14.875" customWidth="1"/>
  </cols>
  <sheetData>
    <row r="1" spans="1:31" s="1" customFormat="1" ht="26.25" thickBot="1" x14ac:dyDescent="0.45">
      <c r="A1" s="44" t="s">
        <v>317</v>
      </c>
      <c r="B1" s="44"/>
      <c r="C1" s="44"/>
      <c r="D1" s="44"/>
      <c r="E1" s="44"/>
      <c r="G1" s="44"/>
      <c r="H1" s="44"/>
      <c r="I1" s="44"/>
      <c r="J1" s="44"/>
      <c r="K1" s="63" t="s">
        <v>329</v>
      </c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1" ht="24" customHeight="1" x14ac:dyDescent="0.4">
      <c r="A2" s="79" t="s">
        <v>0</v>
      </c>
      <c r="B2" s="81" t="s">
        <v>1</v>
      </c>
      <c r="C2" s="89" t="s">
        <v>330</v>
      </c>
      <c r="D2" s="83" t="s">
        <v>2</v>
      </c>
      <c r="E2" s="83" t="s">
        <v>409</v>
      </c>
      <c r="F2" s="81" t="s">
        <v>3</v>
      </c>
      <c r="G2" s="85" t="s">
        <v>4</v>
      </c>
      <c r="H2" s="87" t="s">
        <v>5</v>
      </c>
      <c r="I2" s="85" t="s">
        <v>6</v>
      </c>
      <c r="J2" s="87" t="s">
        <v>7</v>
      </c>
      <c r="K2" s="87" t="s">
        <v>8</v>
      </c>
      <c r="L2" s="77" t="s">
        <v>9</v>
      </c>
      <c r="M2" s="73" t="s">
        <v>318</v>
      </c>
      <c r="N2" s="75" t="s">
        <v>10</v>
      </c>
      <c r="O2" s="68" t="s">
        <v>11</v>
      </c>
      <c r="P2" s="68" t="s">
        <v>12</v>
      </c>
      <c r="Q2" s="68" t="s">
        <v>13</v>
      </c>
      <c r="R2" s="68" t="s">
        <v>14</v>
      </c>
      <c r="S2" s="68" t="s">
        <v>15</v>
      </c>
      <c r="T2" s="68" t="s">
        <v>16</v>
      </c>
      <c r="U2" s="68" t="s">
        <v>17</v>
      </c>
      <c r="V2" s="68" t="s">
        <v>18</v>
      </c>
      <c r="W2" s="68" t="s">
        <v>19</v>
      </c>
      <c r="X2" s="67" t="s">
        <v>20</v>
      </c>
      <c r="Y2" s="67"/>
      <c r="Z2" s="67"/>
      <c r="AA2" s="68" t="s">
        <v>21</v>
      </c>
      <c r="AB2" s="68" t="s">
        <v>22</v>
      </c>
      <c r="AC2" s="67" t="s">
        <v>23</v>
      </c>
      <c r="AD2" s="71" t="s">
        <v>24</v>
      </c>
      <c r="AE2" s="23"/>
    </row>
    <row r="3" spans="1:31" ht="57.75" customHeight="1" x14ac:dyDescent="0.4">
      <c r="A3" s="80"/>
      <c r="B3" s="82"/>
      <c r="C3" s="84"/>
      <c r="D3" s="84"/>
      <c r="E3" s="84"/>
      <c r="F3" s="82"/>
      <c r="G3" s="86"/>
      <c r="H3" s="88"/>
      <c r="I3" s="86"/>
      <c r="J3" s="88"/>
      <c r="K3" s="88"/>
      <c r="L3" s="78"/>
      <c r="M3" s="74"/>
      <c r="N3" s="76"/>
      <c r="O3" s="69"/>
      <c r="P3" s="69"/>
      <c r="Q3" s="69"/>
      <c r="R3" s="69"/>
      <c r="S3" s="69"/>
      <c r="T3" s="69"/>
      <c r="U3" s="69"/>
      <c r="V3" s="69"/>
      <c r="W3" s="69"/>
      <c r="X3" s="45" t="s">
        <v>25</v>
      </c>
      <c r="Y3" s="45" t="s">
        <v>26</v>
      </c>
      <c r="Z3" s="45" t="s">
        <v>27</v>
      </c>
      <c r="AA3" s="69"/>
      <c r="AB3" s="69"/>
      <c r="AC3" s="70"/>
      <c r="AD3" s="72"/>
      <c r="AE3" s="23"/>
    </row>
    <row r="4" spans="1:31" ht="21.75" customHeight="1" x14ac:dyDescent="0.4">
      <c r="A4" s="8">
        <v>1</v>
      </c>
      <c r="B4" s="2" t="s">
        <v>386</v>
      </c>
      <c r="C4" s="8"/>
      <c r="D4" s="2" t="s">
        <v>28</v>
      </c>
      <c r="E4" s="2" t="s">
        <v>390</v>
      </c>
      <c r="F4" s="3" t="s">
        <v>29</v>
      </c>
      <c r="G4" s="2" t="s">
        <v>30</v>
      </c>
      <c r="H4" s="4">
        <v>9</v>
      </c>
      <c r="I4" s="2" t="s">
        <v>31</v>
      </c>
      <c r="J4" s="5" t="s">
        <v>32</v>
      </c>
      <c r="K4" s="2">
        <v>1974</v>
      </c>
      <c r="L4" s="26">
        <v>8069.8</v>
      </c>
      <c r="M4" s="46"/>
      <c r="N4" s="51" t="s">
        <v>313</v>
      </c>
      <c r="O4" s="6" t="s">
        <v>313</v>
      </c>
      <c r="P4" s="6" t="s">
        <v>313</v>
      </c>
      <c r="Q4" s="6" t="s">
        <v>313</v>
      </c>
      <c r="R4" s="6" t="s">
        <v>313</v>
      </c>
      <c r="S4" s="6" t="s">
        <v>313</v>
      </c>
      <c r="T4" s="6" t="s">
        <v>313</v>
      </c>
      <c r="U4" s="6" t="s">
        <v>313</v>
      </c>
      <c r="V4" s="6"/>
      <c r="W4" s="6" t="s">
        <v>313</v>
      </c>
      <c r="X4" s="6" t="s">
        <v>313</v>
      </c>
      <c r="Y4" s="6" t="s">
        <v>313</v>
      </c>
      <c r="Z4" s="6" t="s">
        <v>313</v>
      </c>
      <c r="AA4" s="6" t="s">
        <v>313</v>
      </c>
      <c r="AB4" s="6" t="s">
        <v>313</v>
      </c>
      <c r="AC4" s="6" t="s">
        <v>313</v>
      </c>
      <c r="AD4" s="37" t="s">
        <v>313</v>
      </c>
    </row>
    <row r="5" spans="1:31" ht="21.75" customHeight="1" x14ac:dyDescent="0.4">
      <c r="A5" s="8">
        <v>2</v>
      </c>
      <c r="B5" s="2" t="s">
        <v>383</v>
      </c>
      <c r="C5" s="8"/>
      <c r="D5" s="2" t="s">
        <v>28</v>
      </c>
      <c r="E5" s="2" t="s">
        <v>390</v>
      </c>
      <c r="F5" s="3" t="s">
        <v>29</v>
      </c>
      <c r="G5" s="2" t="s">
        <v>30</v>
      </c>
      <c r="H5" s="4">
        <v>1</v>
      </c>
      <c r="I5" s="2" t="s">
        <v>33</v>
      </c>
      <c r="J5" s="5" t="s">
        <v>34</v>
      </c>
      <c r="K5" s="2">
        <v>2015</v>
      </c>
      <c r="L5" s="26">
        <v>3266.76</v>
      </c>
      <c r="M5" s="46"/>
      <c r="N5" s="51" t="s">
        <v>313</v>
      </c>
      <c r="O5" s="6" t="s">
        <v>313</v>
      </c>
      <c r="P5" s="6" t="s">
        <v>313</v>
      </c>
      <c r="Q5" s="6" t="s">
        <v>313</v>
      </c>
      <c r="R5" s="6" t="s">
        <v>313</v>
      </c>
      <c r="S5" s="6" t="s">
        <v>313</v>
      </c>
      <c r="T5" s="6" t="s">
        <v>313</v>
      </c>
      <c r="U5" s="6" t="s">
        <v>313</v>
      </c>
      <c r="V5" s="6"/>
      <c r="W5" s="6" t="s">
        <v>313</v>
      </c>
      <c r="X5" s="6"/>
      <c r="Y5" s="6"/>
      <c r="Z5" s="6" t="s">
        <v>313</v>
      </c>
      <c r="AA5" s="6"/>
      <c r="AB5" s="6" t="s">
        <v>313</v>
      </c>
      <c r="AC5" s="6" t="s">
        <v>313</v>
      </c>
      <c r="AD5" s="37" t="s">
        <v>313</v>
      </c>
    </row>
    <row r="6" spans="1:31" ht="21.75" customHeight="1" x14ac:dyDescent="0.4">
      <c r="A6" s="8">
        <v>3</v>
      </c>
      <c r="B6" s="2" t="s">
        <v>259</v>
      </c>
      <c r="C6" s="8"/>
      <c r="D6" s="2" t="s">
        <v>38</v>
      </c>
      <c r="E6" s="2"/>
      <c r="F6" s="3" t="s">
        <v>79</v>
      </c>
      <c r="G6" s="2" t="s">
        <v>37</v>
      </c>
      <c r="H6" s="4">
        <v>1</v>
      </c>
      <c r="I6" s="2" t="s">
        <v>39</v>
      </c>
      <c r="J6" s="5" t="s">
        <v>40</v>
      </c>
      <c r="K6" s="2">
        <v>1992</v>
      </c>
      <c r="L6" s="26">
        <v>62</v>
      </c>
      <c r="M6" s="46"/>
      <c r="N6" s="51"/>
      <c r="O6" s="6"/>
      <c r="P6" s="6" t="s">
        <v>313</v>
      </c>
      <c r="Q6" s="6"/>
      <c r="R6" s="6" t="s">
        <v>313</v>
      </c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37" t="s">
        <v>313</v>
      </c>
    </row>
    <row r="7" spans="1:31" ht="21.75" customHeight="1" x14ac:dyDescent="0.4">
      <c r="A7" s="8">
        <v>4</v>
      </c>
      <c r="B7" s="2" t="s">
        <v>41</v>
      </c>
      <c r="C7" s="8"/>
      <c r="D7" s="8" t="s">
        <v>42</v>
      </c>
      <c r="E7" s="8"/>
      <c r="F7" s="3" t="s">
        <v>29</v>
      </c>
      <c r="G7" s="2" t="s">
        <v>37</v>
      </c>
      <c r="H7" s="4">
        <v>1</v>
      </c>
      <c r="I7" s="2" t="s">
        <v>43</v>
      </c>
      <c r="J7" s="5" t="s">
        <v>40</v>
      </c>
      <c r="K7" s="2">
        <v>1997</v>
      </c>
      <c r="L7" s="26">
        <v>130</v>
      </c>
      <c r="M7" s="46"/>
      <c r="N7" s="51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37" t="s">
        <v>313</v>
      </c>
    </row>
    <row r="8" spans="1:31" ht="21.75" customHeight="1" x14ac:dyDescent="0.4">
      <c r="A8" s="8">
        <v>5</v>
      </c>
      <c r="B8" s="2" t="s">
        <v>44</v>
      </c>
      <c r="C8" s="8"/>
      <c r="D8" s="8" t="s">
        <v>45</v>
      </c>
      <c r="E8" s="8"/>
      <c r="F8" s="3" t="s">
        <v>29</v>
      </c>
      <c r="G8" s="2" t="s">
        <v>37</v>
      </c>
      <c r="H8" s="4">
        <v>1</v>
      </c>
      <c r="I8" s="2" t="s">
        <v>39</v>
      </c>
      <c r="J8" s="5" t="s">
        <v>40</v>
      </c>
      <c r="K8" s="2">
        <v>1965</v>
      </c>
      <c r="L8" s="26">
        <v>52</v>
      </c>
      <c r="M8" s="46"/>
      <c r="N8" s="51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37" t="s">
        <v>313</v>
      </c>
    </row>
    <row r="9" spans="1:31" ht="21.75" customHeight="1" x14ac:dyDescent="0.4">
      <c r="A9" s="8">
        <v>6</v>
      </c>
      <c r="B9" s="2" t="s">
        <v>46</v>
      </c>
      <c r="C9" s="8"/>
      <c r="D9" s="8" t="s">
        <v>47</v>
      </c>
      <c r="E9" s="8" t="s">
        <v>391</v>
      </c>
      <c r="F9" s="3" t="s">
        <v>29</v>
      </c>
      <c r="G9" s="2" t="s">
        <v>37</v>
      </c>
      <c r="H9" s="4">
        <v>1</v>
      </c>
      <c r="I9" s="2" t="s">
        <v>33</v>
      </c>
      <c r="J9" s="5" t="s">
        <v>40</v>
      </c>
      <c r="K9" s="2">
        <v>1993</v>
      </c>
      <c r="L9" s="26">
        <v>534</v>
      </c>
      <c r="M9" s="46" t="s">
        <v>48</v>
      </c>
      <c r="N9" s="51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37" t="s">
        <v>313</v>
      </c>
    </row>
    <row r="10" spans="1:31" ht="21.75" customHeight="1" x14ac:dyDescent="0.4">
      <c r="A10" s="8">
        <v>7</v>
      </c>
      <c r="B10" s="2" t="s">
        <v>51</v>
      </c>
      <c r="C10" s="8"/>
      <c r="D10" s="8" t="s">
        <v>52</v>
      </c>
      <c r="E10" s="8"/>
      <c r="F10" s="3" t="s">
        <v>29</v>
      </c>
      <c r="G10" s="2" t="s">
        <v>37</v>
      </c>
      <c r="H10" s="4">
        <v>1</v>
      </c>
      <c r="I10" s="2" t="s">
        <v>39</v>
      </c>
      <c r="J10" s="5" t="s">
        <v>40</v>
      </c>
      <c r="K10" s="2">
        <v>1965</v>
      </c>
      <c r="L10" s="26">
        <v>19.829999999999998</v>
      </c>
      <c r="M10" s="46"/>
      <c r="N10" s="51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37"/>
    </row>
    <row r="11" spans="1:31" ht="21.75" customHeight="1" x14ac:dyDescent="0.4">
      <c r="A11" s="8">
        <v>8</v>
      </c>
      <c r="B11" s="2" t="s">
        <v>53</v>
      </c>
      <c r="C11" s="8"/>
      <c r="D11" s="8" t="s">
        <v>54</v>
      </c>
      <c r="E11" s="8"/>
      <c r="F11" s="3" t="s">
        <v>29</v>
      </c>
      <c r="G11" s="2" t="s">
        <v>37</v>
      </c>
      <c r="H11" s="4">
        <v>1</v>
      </c>
      <c r="I11" s="2" t="s">
        <v>39</v>
      </c>
      <c r="J11" s="5" t="s">
        <v>40</v>
      </c>
      <c r="K11" s="2">
        <v>1965</v>
      </c>
      <c r="L11" s="26">
        <v>10.36</v>
      </c>
      <c r="M11" s="46"/>
      <c r="N11" s="51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37"/>
    </row>
    <row r="12" spans="1:31" ht="21.75" customHeight="1" x14ac:dyDescent="0.4">
      <c r="A12" s="8">
        <v>9</v>
      </c>
      <c r="B12" s="2" t="s">
        <v>319</v>
      </c>
      <c r="C12" s="8"/>
      <c r="D12" s="8" t="s">
        <v>428</v>
      </c>
      <c r="E12" s="8"/>
      <c r="F12" s="3" t="s">
        <v>29</v>
      </c>
      <c r="G12" s="2" t="s">
        <v>258</v>
      </c>
      <c r="H12" s="4">
        <v>7</v>
      </c>
      <c r="I12" s="2" t="s">
        <v>260</v>
      </c>
      <c r="J12" s="5" t="s">
        <v>157</v>
      </c>
      <c r="K12" s="2">
        <v>1976</v>
      </c>
      <c r="L12" s="26">
        <v>5744.52</v>
      </c>
      <c r="M12" s="46"/>
      <c r="N12" s="51" t="s">
        <v>313</v>
      </c>
      <c r="O12" s="6" t="s">
        <v>313</v>
      </c>
      <c r="P12" s="6"/>
      <c r="Q12" s="6"/>
      <c r="R12" s="6" t="s">
        <v>313</v>
      </c>
      <c r="S12" s="6" t="s">
        <v>313</v>
      </c>
      <c r="T12" s="6"/>
      <c r="U12" s="6" t="s">
        <v>313</v>
      </c>
      <c r="V12" s="6"/>
      <c r="W12" s="6"/>
      <c r="X12" s="6"/>
      <c r="Y12" s="6"/>
      <c r="Z12" s="6"/>
      <c r="AA12" s="6" t="s">
        <v>313</v>
      </c>
      <c r="AB12" s="6" t="s">
        <v>313</v>
      </c>
      <c r="AC12" s="6" t="s">
        <v>313</v>
      </c>
      <c r="AD12" s="37" t="s">
        <v>313</v>
      </c>
    </row>
    <row r="13" spans="1:31" ht="21.75" customHeight="1" x14ac:dyDescent="0.4">
      <c r="A13" s="8">
        <v>10</v>
      </c>
      <c r="B13" s="2" t="s">
        <v>387</v>
      </c>
      <c r="C13" s="8"/>
      <c r="D13" s="2" t="s">
        <v>188</v>
      </c>
      <c r="E13" s="2"/>
      <c r="F13" s="35" t="s">
        <v>265</v>
      </c>
      <c r="G13" s="2" t="s">
        <v>178</v>
      </c>
      <c r="H13" s="4">
        <v>7</v>
      </c>
      <c r="I13" s="2" t="s">
        <v>33</v>
      </c>
      <c r="J13" s="5" t="s">
        <v>157</v>
      </c>
      <c r="K13" s="2">
        <v>1977</v>
      </c>
      <c r="L13" s="26">
        <v>4738.9399999999996</v>
      </c>
      <c r="M13" s="46"/>
      <c r="N13" s="51" t="s">
        <v>313</v>
      </c>
      <c r="O13" s="6" t="s">
        <v>313</v>
      </c>
      <c r="P13" s="6"/>
      <c r="Q13" s="17"/>
      <c r="R13" s="6" t="s">
        <v>313</v>
      </c>
      <c r="S13" s="17" t="s">
        <v>313</v>
      </c>
      <c r="T13" s="30"/>
      <c r="U13" s="17" t="s">
        <v>313</v>
      </c>
      <c r="V13" s="17" t="s">
        <v>313</v>
      </c>
      <c r="W13" s="17"/>
      <c r="X13" s="17"/>
      <c r="Y13" s="17"/>
      <c r="Z13" s="17"/>
      <c r="AA13" s="6" t="s">
        <v>313</v>
      </c>
      <c r="AB13" s="6" t="s">
        <v>313</v>
      </c>
      <c r="AC13" s="6" t="s">
        <v>313</v>
      </c>
      <c r="AD13" s="37" t="s">
        <v>313</v>
      </c>
    </row>
    <row r="14" spans="1:31" ht="21.75" customHeight="1" x14ac:dyDescent="0.4">
      <c r="A14" s="8">
        <v>11</v>
      </c>
      <c r="B14" s="2" t="s">
        <v>55</v>
      </c>
      <c r="C14" s="8" t="s">
        <v>380</v>
      </c>
      <c r="D14" s="8" t="s">
        <v>56</v>
      </c>
      <c r="E14" s="8"/>
      <c r="F14" s="3" t="s">
        <v>57</v>
      </c>
      <c r="G14" s="2" t="s">
        <v>58</v>
      </c>
      <c r="H14" s="4">
        <v>1</v>
      </c>
      <c r="I14" s="2" t="s">
        <v>33</v>
      </c>
      <c r="J14" s="5" t="s">
        <v>34</v>
      </c>
      <c r="K14" s="2">
        <v>1986</v>
      </c>
      <c r="L14" s="26">
        <v>1201.0999999999999</v>
      </c>
      <c r="M14" s="46"/>
      <c r="N14" s="51" t="s">
        <v>313</v>
      </c>
      <c r="O14" s="6" t="s">
        <v>313</v>
      </c>
      <c r="P14" s="6" t="s">
        <v>313</v>
      </c>
      <c r="Q14" s="6"/>
      <c r="R14" s="6"/>
      <c r="S14" s="6"/>
      <c r="T14" s="6" t="s">
        <v>313</v>
      </c>
      <c r="U14" s="6"/>
      <c r="V14" s="6"/>
      <c r="W14" s="6" t="s">
        <v>313</v>
      </c>
      <c r="X14" s="6" t="s">
        <v>313</v>
      </c>
      <c r="Y14" s="6" t="s">
        <v>313</v>
      </c>
      <c r="Z14" s="6"/>
      <c r="AA14" s="6" t="s">
        <v>313</v>
      </c>
      <c r="AB14" s="6" t="s">
        <v>313</v>
      </c>
      <c r="AC14" s="6" t="s">
        <v>313</v>
      </c>
      <c r="AD14" s="37" t="s">
        <v>313</v>
      </c>
    </row>
    <row r="15" spans="1:31" ht="21.75" customHeight="1" x14ac:dyDescent="0.4">
      <c r="A15" s="8">
        <v>12</v>
      </c>
      <c r="B15" s="2" t="s">
        <v>261</v>
      </c>
      <c r="C15" s="8" t="s">
        <v>380</v>
      </c>
      <c r="D15" s="8" t="s">
        <v>320</v>
      </c>
      <c r="E15" s="8"/>
      <c r="F15" s="3" t="s">
        <v>262</v>
      </c>
      <c r="G15" s="2" t="s">
        <v>263</v>
      </c>
      <c r="H15" s="4">
        <v>1</v>
      </c>
      <c r="I15" s="2" t="s">
        <v>33</v>
      </c>
      <c r="J15" s="5" t="s">
        <v>34</v>
      </c>
      <c r="K15" s="2">
        <v>1987</v>
      </c>
      <c r="L15" s="26">
        <v>1326.57</v>
      </c>
      <c r="M15" s="46"/>
      <c r="N15" s="51" t="s">
        <v>313</v>
      </c>
      <c r="O15" s="6" t="s">
        <v>313</v>
      </c>
      <c r="P15" s="6" t="s">
        <v>313</v>
      </c>
      <c r="Q15" s="6"/>
      <c r="R15" s="6"/>
      <c r="S15" s="6" t="s">
        <v>313</v>
      </c>
      <c r="T15" s="6" t="s">
        <v>313</v>
      </c>
      <c r="U15" s="6"/>
      <c r="V15" s="6"/>
      <c r="W15" s="6"/>
      <c r="X15" s="6" t="s">
        <v>313</v>
      </c>
      <c r="Y15" s="6" t="s">
        <v>313</v>
      </c>
      <c r="Z15" s="6" t="s">
        <v>313</v>
      </c>
      <c r="AA15" s="6"/>
      <c r="AB15" s="6"/>
      <c r="AC15" s="6" t="s">
        <v>313</v>
      </c>
      <c r="AD15" s="37" t="s">
        <v>313</v>
      </c>
    </row>
    <row r="16" spans="1:31" ht="21.75" customHeight="1" x14ac:dyDescent="0.4">
      <c r="A16" s="8">
        <v>13</v>
      </c>
      <c r="B16" s="2" t="s">
        <v>264</v>
      </c>
      <c r="C16" s="8" t="s">
        <v>380</v>
      </c>
      <c r="D16" s="8" t="s">
        <v>321</v>
      </c>
      <c r="E16" s="8"/>
      <c r="F16" s="3" t="s">
        <v>262</v>
      </c>
      <c r="G16" s="2" t="s">
        <v>263</v>
      </c>
      <c r="H16" s="4">
        <v>1</v>
      </c>
      <c r="I16" s="2" t="s">
        <v>33</v>
      </c>
      <c r="J16" s="5" t="s">
        <v>34</v>
      </c>
      <c r="K16" s="2">
        <v>1983</v>
      </c>
      <c r="L16" s="26">
        <v>1195.18</v>
      </c>
      <c r="M16" s="46"/>
      <c r="N16" s="51" t="s">
        <v>313</v>
      </c>
      <c r="O16" s="6" t="s">
        <v>313</v>
      </c>
      <c r="P16" s="6" t="s">
        <v>313</v>
      </c>
      <c r="Q16" s="6"/>
      <c r="R16" s="6"/>
      <c r="S16" s="6"/>
      <c r="T16" s="6"/>
      <c r="U16" s="6"/>
      <c r="V16" s="6"/>
      <c r="W16" s="6"/>
      <c r="X16" s="6" t="s">
        <v>313</v>
      </c>
      <c r="Y16" s="6" t="s">
        <v>313</v>
      </c>
      <c r="Z16" s="6" t="s">
        <v>313</v>
      </c>
      <c r="AA16" s="6"/>
      <c r="AB16" s="6"/>
      <c r="AC16" s="6" t="s">
        <v>313</v>
      </c>
      <c r="AD16" s="37" t="s">
        <v>313</v>
      </c>
    </row>
    <row r="17" spans="1:31" ht="21.75" customHeight="1" x14ac:dyDescent="0.4">
      <c r="A17" s="8">
        <v>14</v>
      </c>
      <c r="B17" s="2" t="s">
        <v>49</v>
      </c>
      <c r="C17" s="8"/>
      <c r="D17" s="8" t="s">
        <v>50</v>
      </c>
      <c r="E17" s="8"/>
      <c r="F17" s="3" t="s">
        <v>61</v>
      </c>
      <c r="G17" s="2" t="s">
        <v>37</v>
      </c>
      <c r="H17" s="4">
        <v>1</v>
      </c>
      <c r="I17" s="2" t="s">
        <v>39</v>
      </c>
      <c r="J17" s="5" t="s">
        <v>40</v>
      </c>
      <c r="K17" s="2">
        <v>1965</v>
      </c>
      <c r="L17" s="26">
        <v>8.7899999999999991</v>
      </c>
      <c r="M17" s="46"/>
      <c r="N17" s="51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37"/>
    </row>
    <row r="18" spans="1:31" ht="21.75" customHeight="1" x14ac:dyDescent="0.4">
      <c r="A18" s="8">
        <v>15</v>
      </c>
      <c r="B18" s="2" t="s">
        <v>59</v>
      </c>
      <c r="C18" s="8"/>
      <c r="D18" s="2" t="s">
        <v>60</v>
      </c>
      <c r="E18" s="2"/>
      <c r="F18" s="3" t="s">
        <v>61</v>
      </c>
      <c r="G18" s="2" t="s">
        <v>62</v>
      </c>
      <c r="H18" s="4">
        <v>1</v>
      </c>
      <c r="I18" s="2" t="s">
        <v>43</v>
      </c>
      <c r="J18" s="5" t="s">
        <v>34</v>
      </c>
      <c r="K18" s="2">
        <v>1995</v>
      </c>
      <c r="L18" s="26">
        <v>89.66</v>
      </c>
      <c r="M18" s="46"/>
      <c r="N18" s="51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37" t="s">
        <v>313</v>
      </c>
    </row>
    <row r="19" spans="1:31" s="25" customFormat="1" ht="21.75" customHeight="1" x14ac:dyDescent="0.4">
      <c r="A19" s="8">
        <v>16</v>
      </c>
      <c r="B19" s="2" t="s">
        <v>344</v>
      </c>
      <c r="C19" s="8"/>
      <c r="D19" s="2" t="s">
        <v>343</v>
      </c>
      <c r="E19" s="2"/>
      <c r="F19" s="3" t="s">
        <v>61</v>
      </c>
      <c r="G19" s="2" t="s">
        <v>62</v>
      </c>
      <c r="H19" s="4">
        <v>1</v>
      </c>
      <c r="I19" s="2" t="s">
        <v>43</v>
      </c>
      <c r="J19" s="5" t="s">
        <v>34</v>
      </c>
      <c r="K19" s="2">
        <v>2016</v>
      </c>
      <c r="L19" s="26">
        <v>99.73</v>
      </c>
      <c r="M19" s="46"/>
      <c r="N19" s="51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37" t="s">
        <v>313</v>
      </c>
      <c r="AE19"/>
    </row>
    <row r="20" spans="1:31" ht="21.75" customHeight="1" x14ac:dyDescent="0.4">
      <c r="A20" s="8">
        <v>17</v>
      </c>
      <c r="B20" s="2" t="s">
        <v>346</v>
      </c>
      <c r="C20" s="8"/>
      <c r="D20" s="2" t="s">
        <v>65</v>
      </c>
      <c r="E20" s="2"/>
      <c r="F20" s="3" t="s">
        <v>61</v>
      </c>
      <c r="G20" s="2" t="s">
        <v>62</v>
      </c>
      <c r="H20" s="4">
        <v>2</v>
      </c>
      <c r="I20" s="2" t="s">
        <v>63</v>
      </c>
      <c r="J20" s="5" t="s">
        <v>34</v>
      </c>
      <c r="K20" s="2">
        <v>1992</v>
      </c>
      <c r="L20" s="26">
        <v>72.900000000000006</v>
      </c>
      <c r="M20" s="46"/>
      <c r="N20" s="51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37" t="s">
        <v>313</v>
      </c>
    </row>
    <row r="21" spans="1:31" ht="21.75" customHeight="1" x14ac:dyDescent="0.4">
      <c r="A21" s="8">
        <v>18</v>
      </c>
      <c r="B21" s="2" t="s">
        <v>349</v>
      </c>
      <c r="C21" s="8"/>
      <c r="D21" s="2" t="s">
        <v>68</v>
      </c>
      <c r="E21" s="2"/>
      <c r="F21" s="3" t="s">
        <v>61</v>
      </c>
      <c r="G21" s="2" t="s">
        <v>62</v>
      </c>
      <c r="H21" s="4">
        <v>1</v>
      </c>
      <c r="I21" s="2" t="s">
        <v>43</v>
      </c>
      <c r="J21" s="5" t="s">
        <v>34</v>
      </c>
      <c r="K21" s="2">
        <v>2003</v>
      </c>
      <c r="L21" s="26">
        <v>99.55</v>
      </c>
      <c r="M21" s="46"/>
      <c r="N21" s="51"/>
      <c r="O21" s="6"/>
      <c r="P21" s="6"/>
      <c r="Q21" s="6"/>
      <c r="R21" s="6" t="s">
        <v>313</v>
      </c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37" t="s">
        <v>313</v>
      </c>
    </row>
    <row r="22" spans="1:31" ht="21.75" customHeight="1" x14ac:dyDescent="0.4">
      <c r="A22" s="8">
        <v>19</v>
      </c>
      <c r="B22" s="2" t="s">
        <v>348</v>
      </c>
      <c r="C22" s="8"/>
      <c r="D22" s="2" t="s">
        <v>67</v>
      </c>
      <c r="E22" s="2"/>
      <c r="F22" s="3" t="s">
        <v>61</v>
      </c>
      <c r="G22" s="2" t="s">
        <v>62</v>
      </c>
      <c r="H22" s="4">
        <v>1</v>
      </c>
      <c r="I22" s="2" t="s">
        <v>63</v>
      </c>
      <c r="J22" s="5" t="s">
        <v>34</v>
      </c>
      <c r="K22" s="2">
        <v>1996</v>
      </c>
      <c r="L22" s="26">
        <v>81.900000000000006</v>
      </c>
      <c r="M22" s="46"/>
      <c r="N22" s="51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37" t="s">
        <v>313</v>
      </c>
    </row>
    <row r="23" spans="1:31" ht="21.75" customHeight="1" x14ac:dyDescent="0.4">
      <c r="A23" s="8">
        <v>20</v>
      </c>
      <c r="B23" s="2" t="s">
        <v>350</v>
      </c>
      <c r="C23" s="8"/>
      <c r="D23" s="2" t="s">
        <v>69</v>
      </c>
      <c r="E23" s="2"/>
      <c r="F23" s="3" t="s">
        <v>61</v>
      </c>
      <c r="G23" s="2" t="s">
        <v>62</v>
      </c>
      <c r="H23" s="4">
        <v>1</v>
      </c>
      <c r="I23" s="2" t="s">
        <v>43</v>
      </c>
      <c r="J23" s="5" t="s">
        <v>34</v>
      </c>
      <c r="K23" s="2">
        <v>1996</v>
      </c>
      <c r="L23" s="26">
        <v>83</v>
      </c>
      <c r="M23" s="46"/>
      <c r="N23" s="51"/>
      <c r="O23" s="6"/>
      <c r="P23" s="6"/>
      <c r="Q23" s="6"/>
      <c r="R23" s="6" t="s">
        <v>313</v>
      </c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37" t="s">
        <v>313</v>
      </c>
    </row>
    <row r="24" spans="1:31" ht="21.75" customHeight="1" x14ac:dyDescent="0.4">
      <c r="A24" s="8">
        <v>21</v>
      </c>
      <c r="B24" s="2" t="s">
        <v>351</v>
      </c>
      <c r="C24" s="8"/>
      <c r="D24" s="2" t="s">
        <v>70</v>
      </c>
      <c r="E24" s="2"/>
      <c r="F24" s="3" t="s">
        <v>61</v>
      </c>
      <c r="G24" s="2" t="s">
        <v>62</v>
      </c>
      <c r="H24" s="4">
        <v>1</v>
      </c>
      <c r="I24" s="2" t="s">
        <v>43</v>
      </c>
      <c r="J24" s="5" t="s">
        <v>34</v>
      </c>
      <c r="K24" s="2">
        <v>1999</v>
      </c>
      <c r="L24" s="26">
        <v>93</v>
      </c>
      <c r="M24" s="46"/>
      <c r="N24" s="51"/>
      <c r="O24" s="6"/>
      <c r="P24" s="6"/>
      <c r="Q24" s="6"/>
      <c r="R24" s="6" t="s">
        <v>313</v>
      </c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37" t="s">
        <v>313</v>
      </c>
    </row>
    <row r="25" spans="1:31" ht="21.75" customHeight="1" x14ac:dyDescent="0.4">
      <c r="A25" s="8">
        <v>22</v>
      </c>
      <c r="B25" s="2" t="s">
        <v>352</v>
      </c>
      <c r="C25" s="8"/>
      <c r="D25" s="2" t="s">
        <v>71</v>
      </c>
      <c r="E25" s="2"/>
      <c r="F25" s="3" t="s">
        <v>61</v>
      </c>
      <c r="G25" s="2" t="s">
        <v>62</v>
      </c>
      <c r="H25" s="4">
        <v>1</v>
      </c>
      <c r="I25" s="2" t="s">
        <v>43</v>
      </c>
      <c r="J25" s="5" t="s">
        <v>34</v>
      </c>
      <c r="K25" s="2">
        <v>1997</v>
      </c>
      <c r="L25" s="26">
        <v>94.6</v>
      </c>
      <c r="M25" s="46"/>
      <c r="N25" s="51"/>
      <c r="O25" s="6"/>
      <c r="P25" s="6"/>
      <c r="Q25" s="6"/>
      <c r="R25" s="6" t="s">
        <v>313</v>
      </c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37" t="s">
        <v>313</v>
      </c>
    </row>
    <row r="26" spans="1:31" ht="21.75" customHeight="1" x14ac:dyDescent="0.4">
      <c r="A26" s="8">
        <v>23</v>
      </c>
      <c r="B26" s="2" t="s">
        <v>345</v>
      </c>
      <c r="C26" s="8"/>
      <c r="D26" s="2" t="s">
        <v>64</v>
      </c>
      <c r="E26" s="2"/>
      <c r="F26" s="3" t="s">
        <v>61</v>
      </c>
      <c r="G26" s="2" t="s">
        <v>62</v>
      </c>
      <c r="H26" s="4">
        <v>1</v>
      </c>
      <c r="I26" s="2" t="s">
        <v>63</v>
      </c>
      <c r="J26" s="5" t="s">
        <v>34</v>
      </c>
      <c r="K26" s="2">
        <v>2000</v>
      </c>
      <c r="L26" s="26">
        <v>99.55</v>
      </c>
      <c r="M26" s="46"/>
      <c r="N26" s="51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37" t="s">
        <v>313</v>
      </c>
    </row>
    <row r="27" spans="1:31" ht="21.75" customHeight="1" x14ac:dyDescent="0.4">
      <c r="A27" s="8">
        <v>24</v>
      </c>
      <c r="B27" s="2" t="s">
        <v>347</v>
      </c>
      <c r="C27" s="8"/>
      <c r="D27" s="2" t="s">
        <v>66</v>
      </c>
      <c r="E27" s="2"/>
      <c r="F27" s="3" t="s">
        <v>61</v>
      </c>
      <c r="G27" s="2" t="s">
        <v>62</v>
      </c>
      <c r="H27" s="4">
        <v>1</v>
      </c>
      <c r="I27" s="2" t="s">
        <v>43</v>
      </c>
      <c r="J27" s="5" t="s">
        <v>34</v>
      </c>
      <c r="K27" s="2">
        <v>2003</v>
      </c>
      <c r="L27" s="26">
        <v>99.55</v>
      </c>
      <c r="M27" s="46"/>
      <c r="N27" s="51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37" t="s">
        <v>313</v>
      </c>
    </row>
    <row r="28" spans="1:31" ht="21.75" customHeight="1" x14ac:dyDescent="0.4">
      <c r="A28" s="8">
        <v>25</v>
      </c>
      <c r="B28" s="2" t="s">
        <v>353</v>
      </c>
      <c r="C28" s="8"/>
      <c r="D28" s="2" t="s">
        <v>73</v>
      </c>
      <c r="E28" s="2"/>
      <c r="F28" s="3" t="s">
        <v>61</v>
      </c>
      <c r="G28" s="2" t="s">
        <v>62</v>
      </c>
      <c r="H28" s="4">
        <v>1</v>
      </c>
      <c r="I28" s="2" t="s">
        <v>43</v>
      </c>
      <c r="J28" s="5" t="s">
        <v>34</v>
      </c>
      <c r="K28" s="2">
        <v>1987</v>
      </c>
      <c r="L28" s="36">
        <v>55</v>
      </c>
      <c r="M28" s="47"/>
      <c r="N28" s="51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37" t="s">
        <v>313</v>
      </c>
    </row>
    <row r="29" spans="1:31" ht="21.75" customHeight="1" x14ac:dyDescent="0.4">
      <c r="A29" s="8">
        <v>26</v>
      </c>
      <c r="B29" s="2" t="s">
        <v>354</v>
      </c>
      <c r="C29" s="8"/>
      <c r="D29" s="2" t="s">
        <v>355</v>
      </c>
      <c r="E29" s="2"/>
      <c r="F29" s="3" t="s">
        <v>61</v>
      </c>
      <c r="G29" s="2" t="s">
        <v>62</v>
      </c>
      <c r="H29" s="4">
        <v>1</v>
      </c>
      <c r="I29" s="2" t="s">
        <v>43</v>
      </c>
      <c r="J29" s="5" t="s">
        <v>34</v>
      </c>
      <c r="K29" s="2">
        <v>1984</v>
      </c>
      <c r="L29" s="26">
        <v>128</v>
      </c>
      <c r="M29" s="46"/>
      <c r="N29" s="51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37" t="s">
        <v>313</v>
      </c>
    </row>
    <row r="30" spans="1:31" ht="21.75" customHeight="1" x14ac:dyDescent="0.4">
      <c r="A30" s="8">
        <v>27</v>
      </c>
      <c r="B30" s="2" t="s">
        <v>356</v>
      </c>
      <c r="C30" s="8"/>
      <c r="D30" s="2" t="s">
        <v>72</v>
      </c>
      <c r="E30" s="2"/>
      <c r="F30" s="3" t="s">
        <v>61</v>
      </c>
      <c r="G30" s="2" t="s">
        <v>62</v>
      </c>
      <c r="H30" s="4">
        <v>1</v>
      </c>
      <c r="I30" s="2" t="s">
        <v>43</v>
      </c>
      <c r="J30" s="5" t="s">
        <v>34</v>
      </c>
      <c r="K30" s="2">
        <v>1983</v>
      </c>
      <c r="L30" s="26">
        <v>56</v>
      </c>
      <c r="M30" s="46"/>
      <c r="N30" s="51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37" t="s">
        <v>313</v>
      </c>
    </row>
    <row r="31" spans="1:31" ht="21.75" customHeight="1" x14ac:dyDescent="0.4">
      <c r="A31" s="8">
        <v>28</v>
      </c>
      <c r="B31" s="2" t="s">
        <v>357</v>
      </c>
      <c r="C31" s="8"/>
      <c r="D31" s="2" t="s">
        <v>75</v>
      </c>
      <c r="E31" s="2"/>
      <c r="F31" s="3" t="s">
        <v>61</v>
      </c>
      <c r="G31" s="2" t="s">
        <v>62</v>
      </c>
      <c r="H31" s="4">
        <v>1</v>
      </c>
      <c r="I31" s="2" t="s">
        <v>43</v>
      </c>
      <c r="J31" s="5" t="s">
        <v>34</v>
      </c>
      <c r="K31" s="2">
        <v>1986</v>
      </c>
      <c r="L31" s="36">
        <v>55</v>
      </c>
      <c r="M31" s="47"/>
      <c r="N31" s="51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37" t="s">
        <v>313</v>
      </c>
    </row>
    <row r="32" spans="1:31" ht="21.75" customHeight="1" x14ac:dyDescent="0.4">
      <c r="A32" s="8">
        <v>29</v>
      </c>
      <c r="B32" s="2" t="s">
        <v>359</v>
      </c>
      <c r="C32" s="8"/>
      <c r="D32" s="2" t="s">
        <v>358</v>
      </c>
      <c r="E32" s="2"/>
      <c r="F32" s="3" t="s">
        <v>61</v>
      </c>
      <c r="G32" s="2" t="s">
        <v>62</v>
      </c>
      <c r="H32" s="4">
        <v>1</v>
      </c>
      <c r="I32" s="2" t="s">
        <v>43</v>
      </c>
      <c r="J32" s="5" t="s">
        <v>34</v>
      </c>
      <c r="K32" s="2">
        <v>1986</v>
      </c>
      <c r="L32" s="36">
        <v>56</v>
      </c>
      <c r="M32" s="47"/>
      <c r="N32" s="51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37" t="s">
        <v>313</v>
      </c>
    </row>
    <row r="33" spans="1:30" ht="21.75" customHeight="1" x14ac:dyDescent="0.4">
      <c r="A33" s="8">
        <v>30</v>
      </c>
      <c r="B33" s="2" t="s">
        <v>360</v>
      </c>
      <c r="C33" s="8"/>
      <c r="D33" s="2" t="s">
        <v>74</v>
      </c>
      <c r="E33" s="2"/>
      <c r="F33" s="3" t="s">
        <v>61</v>
      </c>
      <c r="G33" s="2" t="s">
        <v>62</v>
      </c>
      <c r="H33" s="4">
        <v>1</v>
      </c>
      <c r="I33" s="2" t="s">
        <v>43</v>
      </c>
      <c r="J33" s="5" t="s">
        <v>34</v>
      </c>
      <c r="K33" s="2">
        <v>1977</v>
      </c>
      <c r="L33" s="36">
        <v>40</v>
      </c>
      <c r="M33" s="47"/>
      <c r="N33" s="51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37" t="s">
        <v>313</v>
      </c>
    </row>
    <row r="34" spans="1:30" ht="21.75" customHeight="1" x14ac:dyDescent="0.4">
      <c r="A34" s="8">
        <v>31</v>
      </c>
      <c r="B34" s="2" t="s">
        <v>361</v>
      </c>
      <c r="C34" s="8"/>
      <c r="D34" s="2" t="s">
        <v>76</v>
      </c>
      <c r="E34" s="2"/>
      <c r="F34" s="3" t="s">
        <v>61</v>
      </c>
      <c r="G34" s="2" t="s">
        <v>62</v>
      </c>
      <c r="H34" s="4">
        <v>1</v>
      </c>
      <c r="I34" s="2" t="s">
        <v>43</v>
      </c>
      <c r="J34" s="5" t="s">
        <v>34</v>
      </c>
      <c r="K34" s="2">
        <v>1982</v>
      </c>
      <c r="L34" s="36">
        <v>56</v>
      </c>
      <c r="M34" s="47"/>
      <c r="N34" s="51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37" t="s">
        <v>313</v>
      </c>
    </row>
    <row r="35" spans="1:30" ht="21.75" customHeight="1" x14ac:dyDescent="0.4">
      <c r="A35" s="8">
        <v>32</v>
      </c>
      <c r="B35" s="2" t="s">
        <v>77</v>
      </c>
      <c r="C35" s="8"/>
      <c r="D35" s="2" t="s">
        <v>78</v>
      </c>
      <c r="E35" s="2"/>
      <c r="F35" s="3" t="s">
        <v>79</v>
      </c>
      <c r="G35" s="2" t="s">
        <v>80</v>
      </c>
      <c r="H35" s="4">
        <v>1</v>
      </c>
      <c r="I35" s="2" t="s">
        <v>33</v>
      </c>
      <c r="J35" s="5" t="s">
        <v>34</v>
      </c>
      <c r="K35" s="2">
        <v>1979</v>
      </c>
      <c r="L35" s="36">
        <v>1233.9000000000001</v>
      </c>
      <c r="M35" s="47"/>
      <c r="N35" s="51" t="s">
        <v>313</v>
      </c>
      <c r="O35" s="6" t="s">
        <v>313</v>
      </c>
      <c r="P35" s="6" t="s">
        <v>313</v>
      </c>
      <c r="Q35" s="6"/>
      <c r="R35" s="6"/>
      <c r="S35" s="6" t="s">
        <v>313</v>
      </c>
      <c r="T35" s="6"/>
      <c r="U35" s="6" t="s">
        <v>313</v>
      </c>
      <c r="V35" s="6"/>
      <c r="W35" s="6" t="s">
        <v>313</v>
      </c>
      <c r="X35" s="6"/>
      <c r="Y35" s="6"/>
      <c r="Z35" s="6"/>
      <c r="AA35" s="6" t="s">
        <v>313</v>
      </c>
      <c r="AB35" s="6" t="s">
        <v>313</v>
      </c>
      <c r="AC35" s="6"/>
      <c r="AD35" s="37" t="s">
        <v>313</v>
      </c>
    </row>
    <row r="36" spans="1:30" ht="21.75" customHeight="1" x14ac:dyDescent="0.4">
      <c r="A36" s="8">
        <v>33</v>
      </c>
      <c r="B36" s="2" t="s">
        <v>81</v>
      </c>
      <c r="C36" s="8"/>
      <c r="D36" s="2" t="s">
        <v>82</v>
      </c>
      <c r="E36" s="2" t="s">
        <v>392</v>
      </c>
      <c r="F36" s="3" t="s">
        <v>79</v>
      </c>
      <c r="G36" s="2" t="s">
        <v>80</v>
      </c>
      <c r="H36" s="4">
        <v>1</v>
      </c>
      <c r="I36" s="2" t="s">
        <v>33</v>
      </c>
      <c r="J36" s="5" t="s">
        <v>34</v>
      </c>
      <c r="K36" s="2">
        <v>1988</v>
      </c>
      <c r="L36" s="36">
        <f>738.32-90</f>
        <v>648.32000000000005</v>
      </c>
      <c r="M36" s="47" t="s">
        <v>83</v>
      </c>
      <c r="N36" s="51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37" t="s">
        <v>313</v>
      </c>
    </row>
    <row r="37" spans="1:30" ht="21.75" customHeight="1" x14ac:dyDescent="0.4">
      <c r="A37" s="8">
        <v>34</v>
      </c>
      <c r="B37" s="2" t="s">
        <v>84</v>
      </c>
      <c r="C37" s="8"/>
      <c r="D37" s="2" t="s">
        <v>85</v>
      </c>
      <c r="E37" s="2" t="s">
        <v>393</v>
      </c>
      <c r="F37" s="3" t="s">
        <v>79</v>
      </c>
      <c r="G37" s="2" t="s">
        <v>80</v>
      </c>
      <c r="H37" s="4">
        <v>1</v>
      </c>
      <c r="I37" s="2" t="s">
        <v>33</v>
      </c>
      <c r="J37" s="5" t="s">
        <v>34</v>
      </c>
      <c r="K37" s="2">
        <v>1989</v>
      </c>
      <c r="L37" s="36">
        <f>807.69-95.4</f>
        <v>712.29000000000008</v>
      </c>
      <c r="M37" s="47" t="s">
        <v>86</v>
      </c>
      <c r="N37" s="51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37" t="s">
        <v>313</v>
      </c>
    </row>
    <row r="38" spans="1:30" ht="21.75" customHeight="1" x14ac:dyDescent="0.4">
      <c r="A38" s="8">
        <v>35</v>
      </c>
      <c r="B38" s="2" t="s">
        <v>87</v>
      </c>
      <c r="C38" s="8"/>
      <c r="D38" s="2" t="s">
        <v>88</v>
      </c>
      <c r="E38" s="2" t="s">
        <v>394</v>
      </c>
      <c r="F38" s="3" t="s">
        <v>79</v>
      </c>
      <c r="G38" s="2" t="s">
        <v>80</v>
      </c>
      <c r="H38" s="4">
        <v>1</v>
      </c>
      <c r="I38" s="2" t="s">
        <v>33</v>
      </c>
      <c r="J38" s="5" t="s">
        <v>34</v>
      </c>
      <c r="K38" s="2">
        <v>1993</v>
      </c>
      <c r="L38" s="36">
        <v>344.88</v>
      </c>
      <c r="M38" s="47" t="s">
        <v>89</v>
      </c>
      <c r="N38" s="51"/>
      <c r="O38" s="6"/>
      <c r="P38" s="6"/>
      <c r="Q38" s="6"/>
      <c r="R38" s="6"/>
      <c r="S38" s="6"/>
      <c r="T38" s="6"/>
      <c r="U38" s="6"/>
      <c r="V38" s="6"/>
      <c r="W38" s="6"/>
      <c r="X38" s="9"/>
      <c r="Y38" s="9"/>
      <c r="Z38" s="6"/>
      <c r="AA38" s="6"/>
      <c r="AB38" s="6"/>
      <c r="AC38" s="6"/>
      <c r="AD38" s="37" t="s">
        <v>313</v>
      </c>
    </row>
    <row r="39" spans="1:30" ht="21.75" customHeight="1" x14ac:dyDescent="0.4">
      <c r="A39" s="8">
        <v>36</v>
      </c>
      <c r="B39" s="2" t="s">
        <v>90</v>
      </c>
      <c r="C39" s="8"/>
      <c r="D39" s="2" t="s">
        <v>91</v>
      </c>
      <c r="E39" s="2" t="s">
        <v>395</v>
      </c>
      <c r="F39" s="3" t="s">
        <v>79</v>
      </c>
      <c r="G39" s="2" t="s">
        <v>80</v>
      </c>
      <c r="H39" s="4">
        <v>1</v>
      </c>
      <c r="I39" s="2" t="s">
        <v>33</v>
      </c>
      <c r="J39" s="5" t="s">
        <v>34</v>
      </c>
      <c r="K39" s="2">
        <v>1995</v>
      </c>
      <c r="L39" s="36">
        <v>397.08</v>
      </c>
      <c r="M39" s="47" t="s">
        <v>92</v>
      </c>
      <c r="N39" s="51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37" t="s">
        <v>313</v>
      </c>
    </row>
    <row r="40" spans="1:30" ht="21.75" customHeight="1" x14ac:dyDescent="0.4">
      <c r="A40" s="8">
        <v>37</v>
      </c>
      <c r="B40" s="2" t="s">
        <v>93</v>
      </c>
      <c r="C40" s="8"/>
      <c r="D40" s="2" t="s">
        <v>94</v>
      </c>
      <c r="E40" s="2" t="s">
        <v>396</v>
      </c>
      <c r="F40" s="3" t="s">
        <v>79</v>
      </c>
      <c r="G40" s="2" t="s">
        <v>80</v>
      </c>
      <c r="H40" s="4">
        <v>1</v>
      </c>
      <c r="I40" s="2" t="s">
        <v>33</v>
      </c>
      <c r="J40" s="5" t="s">
        <v>34</v>
      </c>
      <c r="K40" s="2">
        <v>1999</v>
      </c>
      <c r="L40" s="36">
        <v>312.92</v>
      </c>
      <c r="M40" s="47" t="s">
        <v>95</v>
      </c>
      <c r="N40" s="51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37" t="s">
        <v>313</v>
      </c>
    </row>
    <row r="41" spans="1:30" ht="21.75" customHeight="1" x14ac:dyDescent="0.4">
      <c r="A41" s="8">
        <v>38</v>
      </c>
      <c r="B41" s="2" t="s">
        <v>96</v>
      </c>
      <c r="C41" s="8"/>
      <c r="D41" s="2" t="s">
        <v>97</v>
      </c>
      <c r="E41" s="2" t="s">
        <v>399</v>
      </c>
      <c r="F41" s="3" t="s">
        <v>79</v>
      </c>
      <c r="G41" s="2" t="s">
        <v>80</v>
      </c>
      <c r="H41" s="4">
        <v>1</v>
      </c>
      <c r="I41" s="2" t="s">
        <v>98</v>
      </c>
      <c r="J41" s="5" t="s">
        <v>40</v>
      </c>
      <c r="K41" s="2">
        <v>2014</v>
      </c>
      <c r="L41" s="36">
        <v>527</v>
      </c>
      <c r="M41" s="47" t="s">
        <v>99</v>
      </c>
      <c r="N41" s="51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37" t="s">
        <v>313</v>
      </c>
    </row>
    <row r="42" spans="1:30" ht="21.75" customHeight="1" x14ac:dyDescent="0.4">
      <c r="A42" s="8">
        <v>39</v>
      </c>
      <c r="B42" s="2" t="s">
        <v>100</v>
      </c>
      <c r="C42" s="8"/>
      <c r="D42" s="2" t="s">
        <v>101</v>
      </c>
      <c r="E42" s="2" t="s">
        <v>397</v>
      </c>
      <c r="F42" s="3" t="s">
        <v>79</v>
      </c>
      <c r="G42" s="2" t="s">
        <v>80</v>
      </c>
      <c r="H42" s="4">
        <v>1</v>
      </c>
      <c r="I42" s="2" t="s">
        <v>33</v>
      </c>
      <c r="J42" s="5" t="s">
        <v>40</v>
      </c>
      <c r="K42" s="2">
        <v>2020</v>
      </c>
      <c r="L42" s="36">
        <v>463.51</v>
      </c>
      <c r="M42" s="47" t="s">
        <v>102</v>
      </c>
      <c r="N42" s="51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37" t="s">
        <v>313</v>
      </c>
    </row>
    <row r="43" spans="1:30" ht="21.75" customHeight="1" x14ac:dyDescent="0.4">
      <c r="A43" s="8">
        <v>40</v>
      </c>
      <c r="B43" s="2" t="s">
        <v>103</v>
      </c>
      <c r="C43" s="8"/>
      <c r="D43" s="2" t="s">
        <v>104</v>
      </c>
      <c r="E43" s="2" t="s">
        <v>398</v>
      </c>
      <c r="F43" s="3" t="s">
        <v>79</v>
      </c>
      <c r="G43" s="2" t="s">
        <v>80</v>
      </c>
      <c r="H43" s="4">
        <v>1</v>
      </c>
      <c r="I43" s="2" t="s">
        <v>33</v>
      </c>
      <c r="J43" s="5" t="s">
        <v>34</v>
      </c>
      <c r="K43" s="2">
        <v>2014</v>
      </c>
      <c r="L43" s="36">
        <v>404.57</v>
      </c>
      <c r="M43" s="47" t="s">
        <v>105</v>
      </c>
      <c r="N43" s="51"/>
      <c r="O43" s="6"/>
      <c r="P43" s="6"/>
      <c r="Q43" s="6"/>
      <c r="R43" s="6"/>
      <c r="S43" s="6"/>
      <c r="T43" s="6"/>
      <c r="U43" s="6" t="s">
        <v>313</v>
      </c>
      <c r="V43" s="6"/>
      <c r="W43" s="6"/>
      <c r="X43" s="6"/>
      <c r="Y43" s="6"/>
      <c r="Z43" s="6"/>
      <c r="AA43" s="6"/>
      <c r="AB43" s="6"/>
      <c r="AC43" s="6"/>
      <c r="AD43" s="37" t="s">
        <v>313</v>
      </c>
    </row>
    <row r="44" spans="1:30" ht="21.75" customHeight="1" x14ac:dyDescent="0.4">
      <c r="A44" s="8">
        <v>41</v>
      </c>
      <c r="B44" s="2" t="s">
        <v>106</v>
      </c>
      <c r="C44" s="8"/>
      <c r="D44" s="2" t="s">
        <v>107</v>
      </c>
      <c r="E44" s="2"/>
      <c r="F44" s="3" t="s">
        <v>108</v>
      </c>
      <c r="G44" s="2" t="s">
        <v>109</v>
      </c>
      <c r="H44" s="4">
        <v>1</v>
      </c>
      <c r="I44" s="2" t="s">
        <v>33</v>
      </c>
      <c r="J44" s="5" t="s">
        <v>34</v>
      </c>
      <c r="K44" s="2">
        <v>1992</v>
      </c>
      <c r="L44" s="36">
        <v>1034.8</v>
      </c>
      <c r="M44" s="47"/>
      <c r="N44" s="51" t="s">
        <v>313</v>
      </c>
      <c r="O44" s="6" t="s">
        <v>313</v>
      </c>
      <c r="P44" s="6" t="s">
        <v>313</v>
      </c>
      <c r="Q44" s="6"/>
      <c r="R44" s="6" t="s">
        <v>313</v>
      </c>
      <c r="S44" s="6"/>
      <c r="T44" s="6" t="s">
        <v>313</v>
      </c>
      <c r="U44" s="6" t="s">
        <v>313</v>
      </c>
      <c r="V44" s="6"/>
      <c r="W44" s="6"/>
      <c r="X44" s="6"/>
      <c r="Y44" s="6"/>
      <c r="Z44" s="6"/>
      <c r="AA44" s="6" t="s">
        <v>313</v>
      </c>
      <c r="AB44" s="6" t="s">
        <v>313</v>
      </c>
      <c r="AC44" s="6" t="s">
        <v>313</v>
      </c>
      <c r="AD44" s="37" t="s">
        <v>313</v>
      </c>
    </row>
    <row r="45" spans="1:30" ht="21.75" customHeight="1" x14ac:dyDescent="0.4">
      <c r="A45" s="8">
        <v>42</v>
      </c>
      <c r="B45" s="2" t="s">
        <v>110</v>
      </c>
      <c r="C45" s="8"/>
      <c r="D45" s="2" t="s">
        <v>111</v>
      </c>
      <c r="E45" s="2"/>
      <c r="F45" s="3" t="s">
        <v>108</v>
      </c>
      <c r="G45" s="2" t="s">
        <v>109</v>
      </c>
      <c r="H45" s="4">
        <v>1</v>
      </c>
      <c r="I45" s="2" t="s">
        <v>33</v>
      </c>
      <c r="J45" s="5" t="s">
        <v>34</v>
      </c>
      <c r="K45" s="2">
        <v>1999</v>
      </c>
      <c r="L45" s="36">
        <v>982.98</v>
      </c>
      <c r="M45" s="47"/>
      <c r="N45" s="51" t="s">
        <v>313</v>
      </c>
      <c r="O45" s="6" t="s">
        <v>313</v>
      </c>
      <c r="P45" s="6" t="s">
        <v>313</v>
      </c>
      <c r="Q45" s="6"/>
      <c r="R45" s="6" t="s">
        <v>313</v>
      </c>
      <c r="S45" s="6"/>
      <c r="T45" s="6" t="s">
        <v>313</v>
      </c>
      <c r="U45" s="6" t="s">
        <v>313</v>
      </c>
      <c r="V45" s="6"/>
      <c r="W45" s="6"/>
      <c r="X45" s="6"/>
      <c r="Y45" s="6"/>
      <c r="Z45" s="6"/>
      <c r="AA45" s="6" t="s">
        <v>313</v>
      </c>
      <c r="AB45" s="6" t="s">
        <v>313</v>
      </c>
      <c r="AC45" s="6" t="s">
        <v>313</v>
      </c>
      <c r="AD45" s="37" t="s">
        <v>313</v>
      </c>
    </row>
    <row r="46" spans="1:30" ht="21.75" customHeight="1" x14ac:dyDescent="0.4">
      <c r="A46" s="8">
        <v>43</v>
      </c>
      <c r="B46" s="2" t="s">
        <v>112</v>
      </c>
      <c r="C46" s="8"/>
      <c r="D46" s="2" t="s">
        <v>113</v>
      </c>
      <c r="E46" s="2"/>
      <c r="F46" s="3" t="s">
        <v>108</v>
      </c>
      <c r="G46" s="2" t="s">
        <v>109</v>
      </c>
      <c r="H46" s="4">
        <v>1</v>
      </c>
      <c r="I46" s="2" t="s">
        <v>33</v>
      </c>
      <c r="J46" s="5" t="s">
        <v>34</v>
      </c>
      <c r="K46" s="2">
        <v>2001</v>
      </c>
      <c r="L46" s="36">
        <v>1126.4100000000001</v>
      </c>
      <c r="M46" s="47"/>
      <c r="N46" s="51" t="s">
        <v>313</v>
      </c>
      <c r="O46" s="6" t="s">
        <v>313</v>
      </c>
      <c r="P46" s="6" t="s">
        <v>313</v>
      </c>
      <c r="Q46" s="6"/>
      <c r="R46" s="6" t="s">
        <v>313</v>
      </c>
      <c r="S46" s="6"/>
      <c r="T46" s="6" t="s">
        <v>313</v>
      </c>
      <c r="U46" s="6" t="s">
        <v>313</v>
      </c>
      <c r="V46" s="6"/>
      <c r="W46" s="6"/>
      <c r="X46" s="6"/>
      <c r="Y46" s="6"/>
      <c r="Z46" s="6"/>
      <c r="AA46" s="6" t="s">
        <v>313</v>
      </c>
      <c r="AB46" s="6" t="s">
        <v>313</v>
      </c>
      <c r="AC46" s="6" t="s">
        <v>313</v>
      </c>
      <c r="AD46" s="37" t="s">
        <v>313</v>
      </c>
    </row>
    <row r="47" spans="1:30" ht="21.75" customHeight="1" x14ac:dyDescent="0.4">
      <c r="A47" s="8">
        <v>44</v>
      </c>
      <c r="B47" s="2" t="s">
        <v>114</v>
      </c>
      <c r="C47" s="8"/>
      <c r="D47" s="2" t="s">
        <v>115</v>
      </c>
      <c r="E47" s="2"/>
      <c r="F47" s="3" t="s">
        <v>108</v>
      </c>
      <c r="G47" s="2" t="s">
        <v>109</v>
      </c>
      <c r="H47" s="4">
        <v>1</v>
      </c>
      <c r="I47" s="2" t="s">
        <v>33</v>
      </c>
      <c r="J47" s="5" t="s">
        <v>34</v>
      </c>
      <c r="K47" s="2">
        <v>1997</v>
      </c>
      <c r="L47" s="36">
        <v>899.92</v>
      </c>
      <c r="M47" s="47"/>
      <c r="N47" s="51" t="s">
        <v>313</v>
      </c>
      <c r="O47" s="6" t="s">
        <v>313</v>
      </c>
      <c r="P47" s="6" t="s">
        <v>313</v>
      </c>
      <c r="Q47" s="6"/>
      <c r="R47" s="6" t="s">
        <v>313</v>
      </c>
      <c r="S47" s="6"/>
      <c r="T47" s="6" t="s">
        <v>313</v>
      </c>
      <c r="U47" s="6" t="s">
        <v>313</v>
      </c>
      <c r="V47" s="6"/>
      <c r="W47" s="6"/>
      <c r="X47" s="6"/>
      <c r="Y47" s="6"/>
      <c r="Z47" s="6"/>
      <c r="AA47" s="6" t="s">
        <v>313</v>
      </c>
      <c r="AB47" s="6" t="s">
        <v>313</v>
      </c>
      <c r="AC47" s="6" t="s">
        <v>313</v>
      </c>
      <c r="AD47" s="37" t="s">
        <v>313</v>
      </c>
    </row>
    <row r="48" spans="1:30" ht="21.75" customHeight="1" x14ac:dyDescent="0.4">
      <c r="A48" s="8">
        <v>45</v>
      </c>
      <c r="B48" s="2" t="s">
        <v>116</v>
      </c>
      <c r="C48" s="8"/>
      <c r="D48" s="2" t="s">
        <v>117</v>
      </c>
      <c r="E48" s="2"/>
      <c r="F48" s="3" t="s">
        <v>108</v>
      </c>
      <c r="G48" s="2" t="s">
        <v>109</v>
      </c>
      <c r="H48" s="4">
        <v>1</v>
      </c>
      <c r="I48" s="2" t="s">
        <v>33</v>
      </c>
      <c r="J48" s="5" t="s">
        <v>40</v>
      </c>
      <c r="K48" s="2">
        <v>1974</v>
      </c>
      <c r="L48" s="36">
        <v>1699.4</v>
      </c>
      <c r="M48" s="47"/>
      <c r="N48" s="51"/>
      <c r="O48" s="6" t="s">
        <v>313</v>
      </c>
      <c r="P48" s="6" t="s">
        <v>313</v>
      </c>
      <c r="Q48" s="6"/>
      <c r="R48" s="6" t="s">
        <v>313</v>
      </c>
      <c r="S48" s="6"/>
      <c r="T48" s="6"/>
      <c r="U48" s="6" t="s">
        <v>313</v>
      </c>
      <c r="V48" s="6"/>
      <c r="W48" s="6"/>
      <c r="X48" s="6"/>
      <c r="Y48" s="6"/>
      <c r="Z48" s="6"/>
      <c r="AA48" s="6" t="s">
        <v>313</v>
      </c>
      <c r="AB48" s="6" t="s">
        <v>313</v>
      </c>
      <c r="AC48" s="6" t="s">
        <v>313</v>
      </c>
      <c r="AD48" s="37" t="s">
        <v>313</v>
      </c>
    </row>
    <row r="49" spans="1:31" ht="21.75" customHeight="1" x14ac:dyDescent="0.4">
      <c r="A49" s="8">
        <v>46</v>
      </c>
      <c r="B49" s="2" t="s">
        <v>118</v>
      </c>
      <c r="C49" s="8"/>
      <c r="D49" s="2" t="s">
        <v>119</v>
      </c>
      <c r="E49" s="2"/>
      <c r="F49" s="3" t="s">
        <v>108</v>
      </c>
      <c r="G49" s="2" t="s">
        <v>109</v>
      </c>
      <c r="H49" s="4">
        <v>1</v>
      </c>
      <c r="I49" s="2" t="s">
        <v>33</v>
      </c>
      <c r="J49" s="5" t="s">
        <v>40</v>
      </c>
      <c r="K49" s="2">
        <v>1981</v>
      </c>
      <c r="L49" s="36">
        <v>724.9</v>
      </c>
      <c r="M49" s="47"/>
      <c r="N49" s="51"/>
      <c r="O49" s="6" t="s">
        <v>313</v>
      </c>
      <c r="P49" s="6" t="s">
        <v>313</v>
      </c>
      <c r="Q49" s="6"/>
      <c r="R49" s="6" t="s">
        <v>313</v>
      </c>
      <c r="S49" s="6"/>
      <c r="T49" s="6"/>
      <c r="U49" s="6" t="s">
        <v>313</v>
      </c>
      <c r="V49" s="6"/>
      <c r="W49" s="6"/>
      <c r="X49" s="6"/>
      <c r="Y49" s="6"/>
      <c r="Z49" s="6"/>
      <c r="AA49" s="6" t="s">
        <v>313</v>
      </c>
      <c r="AB49" s="6" t="s">
        <v>313</v>
      </c>
      <c r="AC49" s="6" t="s">
        <v>313</v>
      </c>
      <c r="AD49" s="37" t="s">
        <v>313</v>
      </c>
    </row>
    <row r="50" spans="1:31" ht="21.75" customHeight="1" x14ac:dyDescent="0.4">
      <c r="A50" s="8">
        <v>47</v>
      </c>
      <c r="B50" s="2" t="s">
        <v>120</v>
      </c>
      <c r="C50" s="8"/>
      <c r="D50" s="2" t="s">
        <v>121</v>
      </c>
      <c r="E50" s="2"/>
      <c r="F50" s="3" t="s">
        <v>108</v>
      </c>
      <c r="G50" s="2" t="s">
        <v>109</v>
      </c>
      <c r="H50" s="4">
        <v>1</v>
      </c>
      <c r="I50" s="2" t="s">
        <v>31</v>
      </c>
      <c r="J50" s="5" t="s">
        <v>40</v>
      </c>
      <c r="K50" s="2">
        <v>2001</v>
      </c>
      <c r="L50" s="36">
        <v>2393</v>
      </c>
      <c r="M50" s="47"/>
      <c r="N50" s="51" t="s">
        <v>313</v>
      </c>
      <c r="O50" s="6" t="s">
        <v>313</v>
      </c>
      <c r="P50" s="6" t="s">
        <v>313</v>
      </c>
      <c r="Q50" s="6"/>
      <c r="R50" s="6" t="s">
        <v>313</v>
      </c>
      <c r="S50" s="6"/>
      <c r="T50" s="6"/>
      <c r="U50" s="6" t="s">
        <v>313</v>
      </c>
      <c r="V50" s="6"/>
      <c r="W50" s="6"/>
      <c r="X50" s="6"/>
      <c r="Y50" s="6"/>
      <c r="Z50" s="6"/>
      <c r="AA50" s="6" t="s">
        <v>313</v>
      </c>
      <c r="AB50" s="6" t="s">
        <v>313</v>
      </c>
      <c r="AC50" s="6" t="s">
        <v>313</v>
      </c>
      <c r="AD50" s="37" t="s">
        <v>313</v>
      </c>
    </row>
    <row r="51" spans="1:31" ht="21.75" customHeight="1" x14ac:dyDescent="0.4">
      <c r="A51" s="8">
        <v>48</v>
      </c>
      <c r="B51" s="2" t="s">
        <v>122</v>
      </c>
      <c r="C51" s="8"/>
      <c r="D51" s="2" t="s">
        <v>123</v>
      </c>
      <c r="E51" s="2"/>
      <c r="F51" s="3" t="s">
        <v>108</v>
      </c>
      <c r="G51" s="2" t="s">
        <v>124</v>
      </c>
      <c r="H51" s="4">
        <v>1</v>
      </c>
      <c r="I51" s="2" t="s">
        <v>33</v>
      </c>
      <c r="J51" s="5" t="s">
        <v>40</v>
      </c>
      <c r="K51" s="2">
        <v>1975</v>
      </c>
      <c r="L51" s="36">
        <v>414.25</v>
      </c>
      <c r="M51" s="47"/>
      <c r="N51" s="51"/>
      <c r="O51" s="6" t="s">
        <v>313</v>
      </c>
      <c r="P51" s="6" t="s">
        <v>313</v>
      </c>
      <c r="Q51" s="6"/>
      <c r="R51" s="6" t="s">
        <v>313</v>
      </c>
      <c r="S51" s="6"/>
      <c r="T51" s="6"/>
      <c r="U51" s="6" t="s">
        <v>313</v>
      </c>
      <c r="V51" s="6"/>
      <c r="W51" s="6"/>
      <c r="X51" s="6"/>
      <c r="Y51" s="6"/>
      <c r="Z51" s="6"/>
      <c r="AA51" s="6" t="s">
        <v>313</v>
      </c>
      <c r="AB51" s="6" t="s">
        <v>313</v>
      </c>
      <c r="AC51" s="6" t="s">
        <v>313</v>
      </c>
      <c r="AD51" s="37" t="s">
        <v>313</v>
      </c>
    </row>
    <row r="52" spans="1:31" ht="21.75" customHeight="1" x14ac:dyDescent="0.4">
      <c r="A52" s="8">
        <v>49</v>
      </c>
      <c r="B52" s="2" t="s">
        <v>125</v>
      </c>
      <c r="C52" s="8" t="s">
        <v>380</v>
      </c>
      <c r="D52" s="2" t="s">
        <v>126</v>
      </c>
      <c r="E52" s="2" t="s">
        <v>414</v>
      </c>
      <c r="F52" s="3" t="s">
        <v>127</v>
      </c>
      <c r="G52" s="2" t="s">
        <v>128</v>
      </c>
      <c r="H52" s="4">
        <v>1</v>
      </c>
      <c r="I52" s="2" t="s">
        <v>33</v>
      </c>
      <c r="J52" s="5" t="s">
        <v>34</v>
      </c>
      <c r="K52" s="2">
        <v>1995</v>
      </c>
      <c r="L52" s="36">
        <v>2908.04</v>
      </c>
      <c r="M52" s="48" t="s">
        <v>296</v>
      </c>
      <c r="N52" s="51" t="s">
        <v>313</v>
      </c>
      <c r="O52" s="6" t="s">
        <v>313</v>
      </c>
      <c r="P52" s="6" t="s">
        <v>313</v>
      </c>
      <c r="Q52" s="6"/>
      <c r="R52" s="6" t="s">
        <v>313</v>
      </c>
      <c r="S52" s="6"/>
      <c r="T52" s="6" t="s">
        <v>313</v>
      </c>
      <c r="U52" s="6" t="s">
        <v>313</v>
      </c>
      <c r="V52" s="6"/>
      <c r="W52" s="6" t="s">
        <v>313</v>
      </c>
      <c r="X52" s="6" t="s">
        <v>313</v>
      </c>
      <c r="Y52" s="6" t="s">
        <v>313</v>
      </c>
      <c r="Z52" s="6" t="s">
        <v>313</v>
      </c>
      <c r="AA52" s="6" t="s">
        <v>313</v>
      </c>
      <c r="AB52" s="6" t="s">
        <v>313</v>
      </c>
      <c r="AC52" s="6" t="s">
        <v>313</v>
      </c>
      <c r="AD52" s="37" t="s">
        <v>313</v>
      </c>
    </row>
    <row r="53" spans="1:31" ht="21.75" customHeight="1" x14ac:dyDescent="0.4">
      <c r="A53" s="8">
        <v>50</v>
      </c>
      <c r="B53" s="2" t="s">
        <v>129</v>
      </c>
      <c r="C53" s="8" t="s">
        <v>380</v>
      </c>
      <c r="D53" s="2" t="s">
        <v>130</v>
      </c>
      <c r="E53" s="2" t="s">
        <v>400</v>
      </c>
      <c r="F53" s="3" t="s">
        <v>127</v>
      </c>
      <c r="G53" s="2" t="s">
        <v>128</v>
      </c>
      <c r="H53" s="4">
        <v>1</v>
      </c>
      <c r="I53" s="2" t="s">
        <v>33</v>
      </c>
      <c r="J53" s="5" t="s">
        <v>34</v>
      </c>
      <c r="K53" s="2">
        <v>1994</v>
      </c>
      <c r="L53" s="36">
        <v>304.98</v>
      </c>
      <c r="M53" s="47" t="s">
        <v>316</v>
      </c>
      <c r="N53" s="51" t="s">
        <v>313</v>
      </c>
      <c r="O53" s="6" t="s">
        <v>313</v>
      </c>
      <c r="P53" s="6" t="s">
        <v>313</v>
      </c>
      <c r="Q53" s="6"/>
      <c r="R53" s="6" t="s">
        <v>313</v>
      </c>
      <c r="S53" s="6" t="s">
        <v>313</v>
      </c>
      <c r="T53" s="6" t="s">
        <v>313</v>
      </c>
      <c r="U53" s="6" t="s">
        <v>313</v>
      </c>
      <c r="V53" s="6"/>
      <c r="W53" s="6" t="s">
        <v>313</v>
      </c>
      <c r="X53" s="6"/>
      <c r="Y53" s="6"/>
      <c r="Z53" s="6"/>
      <c r="AA53" s="6" t="s">
        <v>313</v>
      </c>
      <c r="AB53" s="6" t="s">
        <v>313</v>
      </c>
      <c r="AC53" s="6" t="s">
        <v>313</v>
      </c>
      <c r="AD53" s="37" t="s">
        <v>313</v>
      </c>
    </row>
    <row r="54" spans="1:31" ht="21.75" customHeight="1" x14ac:dyDescent="0.4">
      <c r="A54" s="8">
        <v>51</v>
      </c>
      <c r="B54" s="2" t="s">
        <v>131</v>
      </c>
      <c r="C54" s="8" t="s">
        <v>380</v>
      </c>
      <c r="D54" s="2" t="s">
        <v>132</v>
      </c>
      <c r="E54" s="2"/>
      <c r="F54" s="3" t="s">
        <v>127</v>
      </c>
      <c r="G54" s="2" t="s">
        <v>133</v>
      </c>
      <c r="H54" s="4">
        <v>1</v>
      </c>
      <c r="I54" s="2" t="s">
        <v>33</v>
      </c>
      <c r="J54" s="5" t="s">
        <v>34</v>
      </c>
      <c r="K54" s="2">
        <v>1980</v>
      </c>
      <c r="L54" s="36">
        <v>1382.49</v>
      </c>
      <c r="M54" s="47"/>
      <c r="N54" s="51" t="s">
        <v>313</v>
      </c>
      <c r="O54" s="6" t="s">
        <v>313</v>
      </c>
      <c r="P54" s="6" t="s">
        <v>313</v>
      </c>
      <c r="Q54" s="6" t="s">
        <v>313</v>
      </c>
      <c r="R54" s="6" t="s">
        <v>313</v>
      </c>
      <c r="S54" s="6" t="s">
        <v>313</v>
      </c>
      <c r="T54" s="6"/>
      <c r="U54" s="6" t="s">
        <v>313</v>
      </c>
      <c r="V54" s="6"/>
      <c r="W54" s="6" t="s">
        <v>313</v>
      </c>
      <c r="X54" s="6"/>
      <c r="Y54" s="6"/>
      <c r="Z54" s="6"/>
      <c r="AA54" s="6" t="s">
        <v>313</v>
      </c>
      <c r="AB54" s="6" t="s">
        <v>313</v>
      </c>
      <c r="AC54" s="6" t="s">
        <v>313</v>
      </c>
      <c r="AD54" s="37" t="s">
        <v>313</v>
      </c>
    </row>
    <row r="55" spans="1:31" ht="21.75" customHeight="1" x14ac:dyDescent="0.4">
      <c r="A55" s="8">
        <v>52</v>
      </c>
      <c r="B55" s="2" t="s">
        <v>134</v>
      </c>
      <c r="C55" s="8" t="s">
        <v>380</v>
      </c>
      <c r="D55" s="2" t="s">
        <v>135</v>
      </c>
      <c r="E55" s="2"/>
      <c r="F55" s="3" t="s">
        <v>127</v>
      </c>
      <c r="G55" s="2" t="s">
        <v>133</v>
      </c>
      <c r="H55" s="4">
        <v>1</v>
      </c>
      <c r="I55" s="2" t="s">
        <v>33</v>
      </c>
      <c r="J55" s="5" t="s">
        <v>40</v>
      </c>
      <c r="K55" s="2">
        <v>1977</v>
      </c>
      <c r="L55" s="36">
        <v>746</v>
      </c>
      <c r="M55" s="47"/>
      <c r="N55" s="51" t="s">
        <v>313</v>
      </c>
      <c r="O55" s="6" t="s">
        <v>313</v>
      </c>
      <c r="P55" s="6" t="s">
        <v>313</v>
      </c>
      <c r="Q55" s="6"/>
      <c r="R55" s="6"/>
      <c r="S55" s="6" t="s">
        <v>313</v>
      </c>
      <c r="T55" s="6"/>
      <c r="U55" s="6" t="s">
        <v>313</v>
      </c>
      <c r="V55" s="6"/>
      <c r="W55" s="6" t="s">
        <v>313</v>
      </c>
      <c r="X55" s="6"/>
      <c r="Y55" s="6"/>
      <c r="Z55" s="6"/>
      <c r="AA55" s="6" t="s">
        <v>313</v>
      </c>
      <c r="AB55" s="6" t="s">
        <v>313</v>
      </c>
      <c r="AC55" s="6" t="s">
        <v>313</v>
      </c>
      <c r="AD55" s="37" t="s">
        <v>313</v>
      </c>
    </row>
    <row r="56" spans="1:31" ht="21.75" customHeight="1" x14ac:dyDescent="0.4">
      <c r="A56" s="8">
        <v>53</v>
      </c>
      <c r="B56" s="2" t="s">
        <v>136</v>
      </c>
      <c r="C56" s="8" t="s">
        <v>380</v>
      </c>
      <c r="D56" s="2" t="s">
        <v>47</v>
      </c>
      <c r="E56" s="2" t="s">
        <v>391</v>
      </c>
      <c r="F56" s="3" t="s">
        <v>127</v>
      </c>
      <c r="G56" s="2" t="s">
        <v>133</v>
      </c>
      <c r="H56" s="4">
        <v>1</v>
      </c>
      <c r="I56" s="2" t="s">
        <v>33</v>
      </c>
      <c r="J56" s="5" t="s">
        <v>40</v>
      </c>
      <c r="K56" s="2">
        <v>1993</v>
      </c>
      <c r="L56" s="36">
        <v>452.85</v>
      </c>
      <c r="M56" s="47" t="s">
        <v>48</v>
      </c>
      <c r="N56" s="51" t="s">
        <v>313</v>
      </c>
      <c r="O56" s="6" t="s">
        <v>313</v>
      </c>
      <c r="P56" s="6" t="s">
        <v>313</v>
      </c>
      <c r="Q56" s="6" t="s">
        <v>313</v>
      </c>
      <c r="R56" s="6" t="s">
        <v>313</v>
      </c>
      <c r="S56" s="6" t="s">
        <v>313</v>
      </c>
      <c r="T56" s="6"/>
      <c r="U56" s="6" t="s">
        <v>313</v>
      </c>
      <c r="V56" s="6"/>
      <c r="W56" s="6" t="s">
        <v>313</v>
      </c>
      <c r="X56" s="6"/>
      <c r="Y56" s="6"/>
      <c r="Z56" s="6"/>
      <c r="AA56" s="6"/>
      <c r="AB56" s="6" t="s">
        <v>313</v>
      </c>
      <c r="AC56" s="6" t="s">
        <v>313</v>
      </c>
      <c r="AD56" s="37" t="s">
        <v>313</v>
      </c>
    </row>
    <row r="57" spans="1:31" ht="21.75" customHeight="1" x14ac:dyDescent="0.4">
      <c r="A57" s="8">
        <v>54</v>
      </c>
      <c r="B57" s="2" t="s">
        <v>141</v>
      </c>
      <c r="C57" s="8" t="s">
        <v>380</v>
      </c>
      <c r="D57" s="2" t="s">
        <v>142</v>
      </c>
      <c r="E57" s="2"/>
      <c r="F57" s="3" t="s">
        <v>139</v>
      </c>
      <c r="G57" s="2" t="s">
        <v>140</v>
      </c>
      <c r="H57" s="4">
        <v>1</v>
      </c>
      <c r="I57" s="2" t="s">
        <v>43</v>
      </c>
      <c r="J57" s="5" t="s">
        <v>40</v>
      </c>
      <c r="K57" s="2">
        <v>1996</v>
      </c>
      <c r="L57" s="36">
        <v>490.91</v>
      </c>
      <c r="M57" s="47"/>
      <c r="N57" s="51"/>
      <c r="O57" s="6" t="s">
        <v>313</v>
      </c>
      <c r="P57" s="6"/>
      <c r="Q57" s="6"/>
      <c r="R57" s="6" t="s">
        <v>313</v>
      </c>
      <c r="S57" s="6"/>
      <c r="T57" s="6"/>
      <c r="U57" s="6" t="s">
        <v>313</v>
      </c>
      <c r="V57" s="6"/>
      <c r="W57" s="6"/>
      <c r="X57" s="6"/>
      <c r="Y57" s="6"/>
      <c r="Z57" s="6"/>
      <c r="AA57" s="6" t="s">
        <v>313</v>
      </c>
      <c r="AB57" s="6" t="s">
        <v>313</v>
      </c>
      <c r="AC57" s="6"/>
      <c r="AD57" s="37" t="s">
        <v>313</v>
      </c>
    </row>
    <row r="58" spans="1:31" s="25" customFormat="1" ht="21.75" customHeight="1" x14ac:dyDescent="0.4">
      <c r="A58" s="8">
        <v>55</v>
      </c>
      <c r="B58" s="2" t="s">
        <v>143</v>
      </c>
      <c r="C58" s="8" t="s">
        <v>380</v>
      </c>
      <c r="D58" s="2" t="s">
        <v>130</v>
      </c>
      <c r="E58" s="2" t="s">
        <v>401</v>
      </c>
      <c r="F58" s="3" t="s">
        <v>139</v>
      </c>
      <c r="G58" s="2" t="s">
        <v>140</v>
      </c>
      <c r="H58" s="4">
        <v>1</v>
      </c>
      <c r="I58" s="2" t="s">
        <v>33</v>
      </c>
      <c r="J58" s="5" t="s">
        <v>34</v>
      </c>
      <c r="K58" s="2">
        <v>1994</v>
      </c>
      <c r="L58" s="36">
        <v>523.76</v>
      </c>
      <c r="M58" s="47" t="s">
        <v>316</v>
      </c>
      <c r="N58" s="51"/>
      <c r="O58" s="6"/>
      <c r="P58" s="6"/>
      <c r="Q58" s="6"/>
      <c r="R58" s="6"/>
      <c r="S58" s="6"/>
      <c r="T58" s="6"/>
      <c r="U58" s="6" t="s">
        <v>313</v>
      </c>
      <c r="V58" s="6"/>
      <c r="W58" s="6"/>
      <c r="X58" s="6"/>
      <c r="Y58" s="6"/>
      <c r="Z58" s="6"/>
      <c r="AA58" s="6"/>
      <c r="AB58" s="6"/>
      <c r="AC58" s="6"/>
      <c r="AD58" s="37" t="s">
        <v>313</v>
      </c>
      <c r="AE58"/>
    </row>
    <row r="59" spans="1:31" ht="21.75" customHeight="1" x14ac:dyDescent="0.4">
      <c r="A59" s="8">
        <v>56</v>
      </c>
      <c r="B59" s="2" t="s">
        <v>382</v>
      </c>
      <c r="C59" s="8"/>
      <c r="D59" s="2" t="s">
        <v>145</v>
      </c>
      <c r="E59" s="2"/>
      <c r="F59" s="3" t="s">
        <v>146</v>
      </c>
      <c r="G59" s="2" t="s">
        <v>147</v>
      </c>
      <c r="H59" s="4">
        <v>1</v>
      </c>
      <c r="I59" s="2" t="s">
        <v>33</v>
      </c>
      <c r="J59" s="5" t="s">
        <v>34</v>
      </c>
      <c r="K59" s="2">
        <v>1981</v>
      </c>
      <c r="L59" s="36">
        <v>983.65</v>
      </c>
      <c r="M59" s="47"/>
      <c r="N59" s="51" t="s">
        <v>313</v>
      </c>
      <c r="O59" s="6" t="s">
        <v>313</v>
      </c>
      <c r="P59" s="6"/>
      <c r="Q59" s="6"/>
      <c r="R59" s="6"/>
      <c r="S59" s="6"/>
      <c r="T59" s="6"/>
      <c r="U59" s="6" t="s">
        <v>313</v>
      </c>
      <c r="V59" s="6"/>
      <c r="W59" s="6" t="s">
        <v>313</v>
      </c>
      <c r="X59" s="6" t="s">
        <v>313</v>
      </c>
      <c r="Y59" s="6" t="s">
        <v>313</v>
      </c>
      <c r="Z59" s="6"/>
      <c r="AA59" s="6" t="s">
        <v>313</v>
      </c>
      <c r="AB59" s="6" t="s">
        <v>313</v>
      </c>
      <c r="AC59" s="6" t="s">
        <v>313</v>
      </c>
      <c r="AD59" s="37" t="s">
        <v>313</v>
      </c>
    </row>
    <row r="60" spans="1:31" s="25" customFormat="1" ht="21.75" customHeight="1" x14ac:dyDescent="0.4">
      <c r="A60" s="8">
        <v>57</v>
      </c>
      <c r="B60" s="10" t="s">
        <v>148</v>
      </c>
      <c r="C60" s="8"/>
      <c r="D60" s="10" t="s">
        <v>149</v>
      </c>
      <c r="E60" s="10"/>
      <c r="F60" s="11" t="s">
        <v>150</v>
      </c>
      <c r="G60" s="12" t="s">
        <v>151</v>
      </c>
      <c r="H60" s="13">
        <v>1</v>
      </c>
      <c r="I60" s="12" t="s">
        <v>33</v>
      </c>
      <c r="J60" s="14" t="s">
        <v>40</v>
      </c>
      <c r="K60" s="10">
        <v>2020</v>
      </c>
      <c r="L60" s="28">
        <v>296.83</v>
      </c>
      <c r="M60" s="48"/>
      <c r="N60" s="51" t="s">
        <v>313</v>
      </c>
      <c r="O60" s="6" t="s">
        <v>313</v>
      </c>
      <c r="P60" s="6" t="s">
        <v>313</v>
      </c>
      <c r="Q60" s="15"/>
      <c r="R60" s="6" t="s">
        <v>313</v>
      </c>
      <c r="S60" s="15"/>
      <c r="T60" s="15"/>
      <c r="U60" s="6" t="s">
        <v>313</v>
      </c>
      <c r="V60" s="15"/>
      <c r="W60" s="6" t="s">
        <v>313</v>
      </c>
      <c r="X60" s="15"/>
      <c r="Y60" s="15"/>
      <c r="Z60" s="15"/>
      <c r="AA60" s="6" t="s">
        <v>313</v>
      </c>
      <c r="AB60" s="6" t="s">
        <v>313</v>
      </c>
      <c r="AC60" s="6" t="s">
        <v>313</v>
      </c>
      <c r="AD60" s="37" t="s">
        <v>313</v>
      </c>
      <c r="AE60" s="1"/>
    </row>
    <row r="61" spans="1:31" ht="21.75" customHeight="1" x14ac:dyDescent="0.4">
      <c r="A61" s="8">
        <v>58</v>
      </c>
      <c r="B61" s="2" t="s">
        <v>152</v>
      </c>
      <c r="C61" s="8"/>
      <c r="D61" s="2" t="s">
        <v>91</v>
      </c>
      <c r="E61" s="2" t="s">
        <v>395</v>
      </c>
      <c r="F61" s="3" t="s">
        <v>153</v>
      </c>
      <c r="G61" s="2" t="s">
        <v>154</v>
      </c>
      <c r="H61" s="4">
        <v>1</v>
      </c>
      <c r="I61" s="2" t="s">
        <v>33</v>
      </c>
      <c r="J61" s="5" t="s">
        <v>34</v>
      </c>
      <c r="K61" s="2">
        <v>1994</v>
      </c>
      <c r="L61" s="26" t="s">
        <v>155</v>
      </c>
      <c r="M61" s="46" t="s">
        <v>92</v>
      </c>
      <c r="N61" s="51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37" t="s">
        <v>313</v>
      </c>
    </row>
    <row r="62" spans="1:31" ht="21.75" customHeight="1" x14ac:dyDescent="0.4">
      <c r="A62" s="8">
        <v>59</v>
      </c>
      <c r="B62" s="2" t="s">
        <v>158</v>
      </c>
      <c r="C62" s="8"/>
      <c r="D62" s="2" t="s">
        <v>159</v>
      </c>
      <c r="E62" s="2" t="s">
        <v>402</v>
      </c>
      <c r="F62" s="3" t="s">
        <v>160</v>
      </c>
      <c r="G62" s="2" t="s">
        <v>161</v>
      </c>
      <c r="H62" s="4">
        <v>1</v>
      </c>
      <c r="I62" s="2" t="s">
        <v>33</v>
      </c>
      <c r="J62" s="5" t="s">
        <v>40</v>
      </c>
      <c r="K62" s="2">
        <v>1995</v>
      </c>
      <c r="L62" s="26">
        <v>33.5</v>
      </c>
      <c r="M62" s="46"/>
      <c r="N62" s="52"/>
      <c r="O62" s="17"/>
      <c r="P62" s="17"/>
      <c r="Q62" s="17"/>
      <c r="R62" s="17"/>
      <c r="S62" s="17"/>
      <c r="T62" s="17"/>
      <c r="U62" s="6" t="s">
        <v>313</v>
      </c>
      <c r="V62" s="17"/>
      <c r="W62" s="17"/>
      <c r="X62" s="17"/>
      <c r="Y62" s="17"/>
      <c r="Z62" s="17"/>
      <c r="AA62" s="17"/>
      <c r="AB62" s="17"/>
      <c r="AC62" s="17"/>
      <c r="AD62" s="37" t="s">
        <v>313</v>
      </c>
    </row>
    <row r="63" spans="1:31" s="1" customFormat="1" ht="21.75" customHeight="1" x14ac:dyDescent="0.4">
      <c r="A63" s="8">
        <v>60</v>
      </c>
      <c r="B63" s="2" t="s">
        <v>162</v>
      </c>
      <c r="C63" s="8"/>
      <c r="D63" s="2" t="s">
        <v>159</v>
      </c>
      <c r="E63" s="2" t="s">
        <v>402</v>
      </c>
      <c r="F63" s="3" t="s">
        <v>160</v>
      </c>
      <c r="G63" s="2" t="s">
        <v>161</v>
      </c>
      <c r="H63" s="4">
        <v>1</v>
      </c>
      <c r="I63" s="2" t="s">
        <v>33</v>
      </c>
      <c r="J63" s="5" t="s">
        <v>40</v>
      </c>
      <c r="K63" s="2">
        <v>1990</v>
      </c>
      <c r="L63" s="26">
        <v>28.86</v>
      </c>
      <c r="M63" s="46"/>
      <c r="N63" s="52"/>
      <c r="O63" s="17"/>
      <c r="P63" s="17"/>
      <c r="Q63" s="17"/>
      <c r="R63" s="17"/>
      <c r="S63" s="17"/>
      <c r="T63" s="17"/>
      <c r="U63" s="6" t="s">
        <v>313</v>
      </c>
      <c r="V63" s="17"/>
      <c r="W63" s="17"/>
      <c r="X63" s="17"/>
      <c r="Y63" s="17"/>
      <c r="Z63" s="17"/>
      <c r="AA63" s="17"/>
      <c r="AB63" s="17"/>
      <c r="AC63" s="17"/>
      <c r="AD63" s="37" t="s">
        <v>313</v>
      </c>
      <c r="AE63"/>
    </row>
    <row r="64" spans="1:31" ht="21.75" customHeight="1" x14ac:dyDescent="0.4">
      <c r="A64" s="8">
        <v>61</v>
      </c>
      <c r="B64" s="2" t="s">
        <v>163</v>
      </c>
      <c r="C64" s="8"/>
      <c r="D64" s="2" t="s">
        <v>164</v>
      </c>
      <c r="E64" s="2" t="s">
        <v>403</v>
      </c>
      <c r="F64" s="3" t="s">
        <v>160</v>
      </c>
      <c r="G64" s="2" t="s">
        <v>161</v>
      </c>
      <c r="H64" s="4">
        <v>1</v>
      </c>
      <c r="I64" s="2" t="s">
        <v>33</v>
      </c>
      <c r="J64" s="5" t="s">
        <v>40</v>
      </c>
      <c r="K64" s="2">
        <v>1984</v>
      </c>
      <c r="L64" s="26">
        <v>38.54</v>
      </c>
      <c r="M64" s="46"/>
      <c r="N64" s="52"/>
      <c r="O64" s="17"/>
      <c r="P64" s="17"/>
      <c r="Q64" s="17"/>
      <c r="R64" s="17"/>
      <c r="S64" s="17"/>
      <c r="T64" s="17"/>
      <c r="U64" s="6" t="s">
        <v>313</v>
      </c>
      <c r="V64" s="17"/>
      <c r="W64" s="17"/>
      <c r="X64" s="17"/>
      <c r="Y64" s="17"/>
      <c r="Z64" s="17"/>
      <c r="AA64" s="17"/>
      <c r="AB64" s="17"/>
      <c r="AC64" s="17"/>
      <c r="AD64" s="37" t="s">
        <v>313</v>
      </c>
    </row>
    <row r="65" spans="1:31" s="25" customFormat="1" ht="21.75" customHeight="1" x14ac:dyDescent="0.4">
      <c r="A65" s="8">
        <v>62</v>
      </c>
      <c r="B65" s="2" t="s">
        <v>165</v>
      </c>
      <c r="C65" s="8"/>
      <c r="D65" s="2" t="s">
        <v>164</v>
      </c>
      <c r="E65" s="2" t="s">
        <v>403</v>
      </c>
      <c r="F65" s="3" t="s">
        <v>160</v>
      </c>
      <c r="G65" s="2" t="s">
        <v>161</v>
      </c>
      <c r="H65" s="4">
        <v>1</v>
      </c>
      <c r="I65" s="2" t="s">
        <v>33</v>
      </c>
      <c r="J65" s="5" t="s">
        <v>40</v>
      </c>
      <c r="K65" s="2">
        <v>2015</v>
      </c>
      <c r="L65" s="26">
        <v>20.74</v>
      </c>
      <c r="M65" s="46"/>
      <c r="N65" s="52"/>
      <c r="O65" s="17"/>
      <c r="P65" s="17"/>
      <c r="Q65" s="17"/>
      <c r="R65" s="17"/>
      <c r="S65" s="17"/>
      <c r="T65" s="17"/>
      <c r="U65" s="6" t="s">
        <v>313</v>
      </c>
      <c r="V65" s="17"/>
      <c r="W65" s="17"/>
      <c r="X65" s="17"/>
      <c r="Y65" s="17"/>
      <c r="Z65" s="17"/>
      <c r="AA65" s="17"/>
      <c r="AB65" s="17"/>
      <c r="AC65" s="17"/>
      <c r="AD65" s="37" t="s">
        <v>313</v>
      </c>
      <c r="AE65"/>
    </row>
    <row r="66" spans="1:31" ht="21.75" customHeight="1" x14ac:dyDescent="0.4">
      <c r="A66" s="8">
        <v>63</v>
      </c>
      <c r="B66" s="2" t="s">
        <v>166</v>
      </c>
      <c r="C66" s="8"/>
      <c r="D66" s="2" t="s">
        <v>167</v>
      </c>
      <c r="E66" s="2" t="s">
        <v>404</v>
      </c>
      <c r="F66" s="3" t="s">
        <v>160</v>
      </c>
      <c r="G66" s="2" t="s">
        <v>161</v>
      </c>
      <c r="H66" s="4">
        <v>1</v>
      </c>
      <c r="I66" s="2" t="s">
        <v>33</v>
      </c>
      <c r="J66" s="5" t="s">
        <v>40</v>
      </c>
      <c r="K66" s="2">
        <v>2008</v>
      </c>
      <c r="L66" s="26">
        <v>31.28</v>
      </c>
      <c r="M66" s="46"/>
      <c r="N66" s="52"/>
      <c r="O66" s="17"/>
      <c r="P66" s="17"/>
      <c r="Q66" s="17"/>
      <c r="R66" s="17"/>
      <c r="S66" s="17"/>
      <c r="T66" s="17"/>
      <c r="U66" s="6" t="s">
        <v>313</v>
      </c>
      <c r="V66" s="17"/>
      <c r="W66" s="17"/>
      <c r="X66" s="17"/>
      <c r="Y66" s="17"/>
      <c r="Z66" s="17"/>
      <c r="AA66" s="17"/>
      <c r="AB66" s="17"/>
      <c r="AC66" s="17"/>
      <c r="AD66" s="37" t="s">
        <v>313</v>
      </c>
    </row>
    <row r="67" spans="1:31" ht="21.75" customHeight="1" x14ac:dyDescent="0.4">
      <c r="A67" s="8">
        <v>64</v>
      </c>
      <c r="B67" s="2" t="s">
        <v>168</v>
      </c>
      <c r="C67" s="8"/>
      <c r="D67" s="2" t="s">
        <v>167</v>
      </c>
      <c r="E67" s="2" t="s">
        <v>404</v>
      </c>
      <c r="F67" s="3" t="s">
        <v>160</v>
      </c>
      <c r="G67" s="2" t="s">
        <v>161</v>
      </c>
      <c r="H67" s="4">
        <v>1</v>
      </c>
      <c r="I67" s="2" t="s">
        <v>33</v>
      </c>
      <c r="J67" s="5" t="s">
        <v>40</v>
      </c>
      <c r="K67" s="2">
        <v>1987</v>
      </c>
      <c r="L67" s="26">
        <v>21.8</v>
      </c>
      <c r="M67" s="46"/>
      <c r="N67" s="52"/>
      <c r="O67" s="17"/>
      <c r="P67" s="17"/>
      <c r="Q67" s="17"/>
      <c r="R67" s="17"/>
      <c r="S67" s="17"/>
      <c r="T67" s="17"/>
      <c r="U67" s="6" t="s">
        <v>313</v>
      </c>
      <c r="V67" s="17"/>
      <c r="W67" s="17"/>
      <c r="X67" s="17"/>
      <c r="Y67" s="17"/>
      <c r="Z67" s="17"/>
      <c r="AA67" s="17"/>
      <c r="AB67" s="17"/>
      <c r="AC67" s="17"/>
      <c r="AD67" s="37" t="s">
        <v>313</v>
      </c>
    </row>
    <row r="68" spans="1:31" ht="21.75" customHeight="1" x14ac:dyDescent="0.4">
      <c r="A68" s="8">
        <v>65</v>
      </c>
      <c r="B68" s="2" t="s">
        <v>169</v>
      </c>
      <c r="C68" s="8"/>
      <c r="D68" s="2" t="s">
        <v>159</v>
      </c>
      <c r="E68" s="2" t="s">
        <v>402</v>
      </c>
      <c r="F68" s="3" t="s">
        <v>160</v>
      </c>
      <c r="G68" s="2" t="s">
        <v>170</v>
      </c>
      <c r="H68" s="4">
        <v>1</v>
      </c>
      <c r="I68" s="2" t="s">
        <v>43</v>
      </c>
      <c r="J68" s="5" t="s">
        <v>34</v>
      </c>
      <c r="K68" s="2">
        <v>1982</v>
      </c>
      <c r="L68" s="26">
        <v>835.78</v>
      </c>
      <c r="M68" s="46"/>
      <c r="N68" s="52"/>
      <c r="O68" s="6" t="s">
        <v>313</v>
      </c>
      <c r="P68" s="17"/>
      <c r="Q68" s="17"/>
      <c r="R68" s="17"/>
      <c r="S68" s="17"/>
      <c r="T68" s="6" t="s">
        <v>313</v>
      </c>
      <c r="U68" s="6" t="s">
        <v>313</v>
      </c>
      <c r="V68" s="17"/>
      <c r="W68" s="17"/>
      <c r="X68" s="17"/>
      <c r="Y68" s="17"/>
      <c r="Z68" s="17"/>
      <c r="AA68" s="17"/>
      <c r="AB68" s="6" t="s">
        <v>313</v>
      </c>
      <c r="AC68" s="17"/>
      <c r="AD68" s="37" t="s">
        <v>313</v>
      </c>
    </row>
    <row r="69" spans="1:31" ht="21.75" customHeight="1" x14ac:dyDescent="0.4">
      <c r="A69" s="8">
        <v>66</v>
      </c>
      <c r="B69" s="2" t="s">
        <v>171</v>
      </c>
      <c r="C69" s="8"/>
      <c r="D69" s="2" t="s">
        <v>164</v>
      </c>
      <c r="E69" s="2" t="s">
        <v>403</v>
      </c>
      <c r="F69" s="3" t="s">
        <v>160</v>
      </c>
      <c r="G69" s="2" t="s">
        <v>170</v>
      </c>
      <c r="H69" s="4">
        <v>1</v>
      </c>
      <c r="I69" s="2" t="s">
        <v>43</v>
      </c>
      <c r="J69" s="5" t="s">
        <v>34</v>
      </c>
      <c r="K69" s="2">
        <v>2008</v>
      </c>
      <c r="L69" s="26">
        <v>246.53</v>
      </c>
      <c r="M69" s="46"/>
      <c r="N69" s="52"/>
      <c r="O69" s="6" t="s">
        <v>313</v>
      </c>
      <c r="P69" s="17"/>
      <c r="Q69" s="17"/>
      <c r="R69" s="17"/>
      <c r="S69" s="17"/>
      <c r="T69" s="6" t="s">
        <v>313</v>
      </c>
      <c r="U69" s="6" t="s">
        <v>313</v>
      </c>
      <c r="V69" s="17"/>
      <c r="W69" s="17"/>
      <c r="X69" s="17"/>
      <c r="Y69" s="17"/>
      <c r="Z69" s="17"/>
      <c r="AA69" s="6" t="s">
        <v>313</v>
      </c>
      <c r="AB69" s="6" t="s">
        <v>313</v>
      </c>
      <c r="AC69" s="17"/>
      <c r="AD69" s="37" t="s">
        <v>313</v>
      </c>
    </row>
    <row r="70" spans="1:31" ht="21.75" customHeight="1" x14ac:dyDescent="0.4">
      <c r="A70" s="8">
        <v>67</v>
      </c>
      <c r="B70" s="2" t="s">
        <v>172</v>
      </c>
      <c r="C70" s="8"/>
      <c r="D70" s="2" t="s">
        <v>167</v>
      </c>
      <c r="E70" s="2" t="s">
        <v>404</v>
      </c>
      <c r="F70" s="3" t="s">
        <v>160</v>
      </c>
      <c r="G70" s="2" t="s">
        <v>170</v>
      </c>
      <c r="H70" s="4">
        <v>1</v>
      </c>
      <c r="I70" s="2" t="s">
        <v>43</v>
      </c>
      <c r="J70" s="5" t="s">
        <v>34</v>
      </c>
      <c r="K70" s="2">
        <v>1981</v>
      </c>
      <c r="L70" s="26">
        <v>538.79999999999995</v>
      </c>
      <c r="M70" s="46"/>
      <c r="N70" s="52"/>
      <c r="O70" s="6" t="s">
        <v>313</v>
      </c>
      <c r="P70" s="17"/>
      <c r="Q70" s="17"/>
      <c r="R70" s="17"/>
      <c r="S70" s="17"/>
      <c r="T70" s="6" t="s">
        <v>313</v>
      </c>
      <c r="U70" s="6" t="s">
        <v>313</v>
      </c>
      <c r="V70" s="17"/>
      <c r="W70" s="17"/>
      <c r="X70" s="17"/>
      <c r="Y70" s="17"/>
      <c r="Z70" s="17"/>
      <c r="AA70" s="6" t="s">
        <v>313</v>
      </c>
      <c r="AB70" s="6" t="s">
        <v>313</v>
      </c>
      <c r="AC70" s="17"/>
      <c r="AD70" s="37" t="s">
        <v>313</v>
      </c>
    </row>
    <row r="71" spans="1:31" ht="21.75" customHeight="1" x14ac:dyDescent="0.4">
      <c r="A71" s="8">
        <v>68</v>
      </c>
      <c r="B71" s="2" t="s">
        <v>173</v>
      </c>
      <c r="C71" s="8"/>
      <c r="D71" s="2" t="s">
        <v>97</v>
      </c>
      <c r="E71" s="2" t="s">
        <v>399</v>
      </c>
      <c r="F71" s="3" t="s">
        <v>173</v>
      </c>
      <c r="G71" s="2" t="s">
        <v>30</v>
      </c>
      <c r="H71" s="4">
        <v>2</v>
      </c>
      <c r="I71" s="2" t="s">
        <v>33</v>
      </c>
      <c r="J71" s="5" t="s">
        <v>34</v>
      </c>
      <c r="K71" s="2">
        <v>1985</v>
      </c>
      <c r="L71" s="26">
        <v>1370.95</v>
      </c>
      <c r="M71" s="46"/>
      <c r="N71" s="52"/>
      <c r="O71" s="6" t="s">
        <v>313</v>
      </c>
      <c r="P71" s="6" t="s">
        <v>313</v>
      </c>
      <c r="Q71" s="17"/>
      <c r="R71" s="17"/>
      <c r="S71" s="6" t="s">
        <v>313</v>
      </c>
      <c r="T71" s="6" t="s">
        <v>313</v>
      </c>
      <c r="U71" s="6" t="s">
        <v>313</v>
      </c>
      <c r="V71" s="17"/>
      <c r="W71" s="17" t="s">
        <v>313</v>
      </c>
      <c r="X71" s="17"/>
      <c r="Y71" s="17"/>
      <c r="Z71" s="17"/>
      <c r="AA71" s="6" t="s">
        <v>313</v>
      </c>
      <c r="AB71" s="6" t="s">
        <v>313</v>
      </c>
      <c r="AC71" s="6" t="s">
        <v>313</v>
      </c>
      <c r="AD71" s="37" t="s">
        <v>313</v>
      </c>
    </row>
    <row r="72" spans="1:31" ht="21.75" customHeight="1" x14ac:dyDescent="0.4">
      <c r="A72" s="8">
        <v>69</v>
      </c>
      <c r="B72" s="2" t="s">
        <v>174</v>
      </c>
      <c r="C72" s="8"/>
      <c r="D72" s="2" t="s">
        <v>104</v>
      </c>
      <c r="E72" s="2" t="s">
        <v>398</v>
      </c>
      <c r="F72" s="3" t="s">
        <v>174</v>
      </c>
      <c r="G72" s="2" t="s">
        <v>30</v>
      </c>
      <c r="H72" s="4">
        <v>1</v>
      </c>
      <c r="I72" s="2" t="s">
        <v>33</v>
      </c>
      <c r="J72" s="5" t="s">
        <v>34</v>
      </c>
      <c r="K72" s="2">
        <v>2014</v>
      </c>
      <c r="L72" s="26">
        <v>566.03</v>
      </c>
      <c r="M72" s="46" t="s">
        <v>105</v>
      </c>
      <c r="N72" s="52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6" t="s">
        <v>313</v>
      </c>
      <c r="AB72" s="17"/>
      <c r="AC72" s="17"/>
      <c r="AD72" s="37" t="s">
        <v>313</v>
      </c>
    </row>
    <row r="73" spans="1:31" ht="21.75" customHeight="1" x14ac:dyDescent="0.4">
      <c r="A73" s="8">
        <v>70</v>
      </c>
      <c r="B73" s="2" t="s">
        <v>175</v>
      </c>
      <c r="C73" s="8"/>
      <c r="D73" s="2" t="s">
        <v>176</v>
      </c>
      <c r="E73" s="2" t="s">
        <v>405</v>
      </c>
      <c r="F73" s="3" t="s">
        <v>177</v>
      </c>
      <c r="G73" s="2" t="s">
        <v>178</v>
      </c>
      <c r="H73" s="4">
        <v>14</v>
      </c>
      <c r="I73" s="2" t="s">
        <v>33</v>
      </c>
      <c r="J73" s="5" t="s">
        <v>179</v>
      </c>
      <c r="K73" s="2">
        <v>1960</v>
      </c>
      <c r="L73" s="26">
        <v>8817.4600000000009</v>
      </c>
      <c r="M73" s="46" t="s">
        <v>310</v>
      </c>
      <c r="N73" s="51" t="s">
        <v>313</v>
      </c>
      <c r="O73" s="6" t="s">
        <v>313</v>
      </c>
      <c r="P73" s="6" t="s">
        <v>313</v>
      </c>
      <c r="Q73" s="17"/>
      <c r="R73" s="17"/>
      <c r="S73" s="6" t="s">
        <v>313</v>
      </c>
      <c r="T73" s="6" t="s">
        <v>313</v>
      </c>
      <c r="U73" s="6" t="s">
        <v>313</v>
      </c>
      <c r="V73" s="6" t="s">
        <v>313</v>
      </c>
      <c r="W73" s="17"/>
      <c r="X73" s="6" t="s">
        <v>313</v>
      </c>
      <c r="Y73" s="6" t="s">
        <v>313</v>
      </c>
      <c r="Z73" s="6" t="s">
        <v>313</v>
      </c>
      <c r="AA73" s="6" t="s">
        <v>313</v>
      </c>
      <c r="AB73" s="6" t="s">
        <v>313</v>
      </c>
      <c r="AC73" s="6" t="s">
        <v>313</v>
      </c>
      <c r="AD73" s="37" t="s">
        <v>313</v>
      </c>
    </row>
    <row r="74" spans="1:31" ht="21.75" customHeight="1" x14ac:dyDescent="0.4">
      <c r="A74" s="8">
        <v>71</v>
      </c>
      <c r="B74" s="2" t="s">
        <v>180</v>
      </c>
      <c r="C74" s="8"/>
      <c r="D74" s="2" t="s">
        <v>181</v>
      </c>
      <c r="E74" s="2"/>
      <c r="F74" s="3" t="s">
        <v>177</v>
      </c>
      <c r="G74" s="2" t="s">
        <v>178</v>
      </c>
      <c r="H74" s="4">
        <v>15</v>
      </c>
      <c r="I74" s="2" t="s">
        <v>33</v>
      </c>
      <c r="J74" s="5" t="s">
        <v>157</v>
      </c>
      <c r="K74" s="2">
        <v>1961</v>
      </c>
      <c r="L74" s="26">
        <v>6240.22</v>
      </c>
      <c r="M74" s="46"/>
      <c r="N74" s="51" t="s">
        <v>313</v>
      </c>
      <c r="O74" s="6" t="s">
        <v>313</v>
      </c>
      <c r="P74" s="6" t="s">
        <v>313</v>
      </c>
      <c r="Q74" s="17"/>
      <c r="R74" s="17"/>
      <c r="S74" s="6" t="s">
        <v>313</v>
      </c>
      <c r="T74" s="6" t="s">
        <v>313</v>
      </c>
      <c r="U74" s="6" t="s">
        <v>313</v>
      </c>
      <c r="V74" s="6" t="s">
        <v>313</v>
      </c>
      <c r="W74" s="17"/>
      <c r="X74" s="6" t="s">
        <v>313</v>
      </c>
      <c r="Y74" s="6" t="s">
        <v>313</v>
      </c>
      <c r="Z74" s="6" t="s">
        <v>313</v>
      </c>
      <c r="AA74" s="6" t="s">
        <v>313</v>
      </c>
      <c r="AB74" s="6" t="s">
        <v>313</v>
      </c>
      <c r="AC74" s="6" t="s">
        <v>313</v>
      </c>
      <c r="AD74" s="37" t="s">
        <v>313</v>
      </c>
    </row>
    <row r="75" spans="1:31" ht="21.75" customHeight="1" x14ac:dyDescent="0.4">
      <c r="A75" s="8">
        <v>72</v>
      </c>
      <c r="B75" s="2" t="s">
        <v>182</v>
      </c>
      <c r="C75" s="8"/>
      <c r="D75" s="2" t="s">
        <v>183</v>
      </c>
      <c r="E75" s="2"/>
      <c r="F75" s="3" t="s">
        <v>177</v>
      </c>
      <c r="G75" s="2" t="s">
        <v>178</v>
      </c>
      <c r="H75" s="4">
        <v>10</v>
      </c>
      <c r="I75" s="2" t="s">
        <v>33</v>
      </c>
      <c r="J75" s="5" t="s">
        <v>179</v>
      </c>
      <c r="K75" s="2">
        <v>1963</v>
      </c>
      <c r="L75" s="26">
        <v>5463.26</v>
      </c>
      <c r="M75" s="46"/>
      <c r="N75" s="51" t="s">
        <v>313</v>
      </c>
      <c r="O75" s="6" t="s">
        <v>313</v>
      </c>
      <c r="P75" s="6" t="s">
        <v>313</v>
      </c>
      <c r="Q75" s="17"/>
      <c r="R75" s="6" t="s">
        <v>313</v>
      </c>
      <c r="S75" s="6" t="s">
        <v>313</v>
      </c>
      <c r="T75" s="6" t="s">
        <v>313</v>
      </c>
      <c r="U75" s="6" t="s">
        <v>313</v>
      </c>
      <c r="V75" s="6" t="s">
        <v>313</v>
      </c>
      <c r="W75" s="17"/>
      <c r="X75" s="6" t="s">
        <v>313</v>
      </c>
      <c r="Y75" s="6" t="s">
        <v>313</v>
      </c>
      <c r="Z75" s="6" t="s">
        <v>313</v>
      </c>
      <c r="AA75" s="6" t="s">
        <v>313</v>
      </c>
      <c r="AB75" s="6" t="s">
        <v>313</v>
      </c>
      <c r="AC75" s="6" t="s">
        <v>313</v>
      </c>
      <c r="AD75" s="37" t="s">
        <v>313</v>
      </c>
    </row>
    <row r="76" spans="1:31" ht="21.75" customHeight="1" x14ac:dyDescent="0.4">
      <c r="A76" s="8">
        <v>73</v>
      </c>
      <c r="B76" s="2" t="s">
        <v>184</v>
      </c>
      <c r="C76" s="8"/>
      <c r="D76" s="2" t="s">
        <v>185</v>
      </c>
      <c r="E76" s="2"/>
      <c r="F76" s="34" t="s">
        <v>177</v>
      </c>
      <c r="G76" s="2" t="s">
        <v>178</v>
      </c>
      <c r="H76" s="4">
        <v>9</v>
      </c>
      <c r="I76" s="2" t="s">
        <v>33</v>
      </c>
      <c r="J76" s="5" t="s">
        <v>179</v>
      </c>
      <c r="K76" s="2">
        <v>1966</v>
      </c>
      <c r="L76" s="26">
        <v>7335.08</v>
      </c>
      <c r="M76" s="46"/>
      <c r="N76" s="51" t="s">
        <v>313</v>
      </c>
      <c r="O76" s="6" t="s">
        <v>313</v>
      </c>
      <c r="P76" s="6" t="s">
        <v>313</v>
      </c>
      <c r="Q76" s="17"/>
      <c r="R76" s="6" t="s">
        <v>313</v>
      </c>
      <c r="S76" s="6" t="s">
        <v>313</v>
      </c>
      <c r="T76" s="6" t="s">
        <v>313</v>
      </c>
      <c r="U76" s="6" t="s">
        <v>313</v>
      </c>
      <c r="V76" s="6" t="s">
        <v>313</v>
      </c>
      <c r="W76" s="17"/>
      <c r="X76" s="6" t="s">
        <v>313</v>
      </c>
      <c r="Y76" s="6" t="s">
        <v>313</v>
      </c>
      <c r="Z76" s="6" t="s">
        <v>313</v>
      </c>
      <c r="AA76" s="6" t="s">
        <v>313</v>
      </c>
      <c r="AB76" s="6" t="s">
        <v>313</v>
      </c>
      <c r="AC76" s="6" t="s">
        <v>313</v>
      </c>
      <c r="AD76" s="37" t="s">
        <v>313</v>
      </c>
    </row>
    <row r="77" spans="1:31" ht="21.75" customHeight="1" x14ac:dyDescent="0.4">
      <c r="A77" s="8">
        <v>74</v>
      </c>
      <c r="B77" s="2" t="s">
        <v>186</v>
      </c>
      <c r="C77" s="8"/>
      <c r="D77" s="2" t="s">
        <v>187</v>
      </c>
      <c r="E77" s="2"/>
      <c r="F77" s="35" t="s">
        <v>177</v>
      </c>
      <c r="G77" s="2" t="s">
        <v>178</v>
      </c>
      <c r="H77" s="4">
        <v>8</v>
      </c>
      <c r="I77" s="2" t="s">
        <v>33</v>
      </c>
      <c r="J77" s="5" t="s">
        <v>157</v>
      </c>
      <c r="K77" s="2">
        <v>1960</v>
      </c>
      <c r="L77" s="26">
        <v>7227.09</v>
      </c>
      <c r="M77" s="46"/>
      <c r="N77" s="51" t="s">
        <v>313</v>
      </c>
      <c r="O77" s="6" t="s">
        <v>313</v>
      </c>
      <c r="P77" s="6" t="s">
        <v>313</v>
      </c>
      <c r="Q77" s="17"/>
      <c r="R77" s="17"/>
      <c r="S77" s="6" t="s">
        <v>313</v>
      </c>
      <c r="T77" s="6" t="s">
        <v>313</v>
      </c>
      <c r="U77" s="6" t="s">
        <v>313</v>
      </c>
      <c r="V77" s="6" t="s">
        <v>313</v>
      </c>
      <c r="W77" s="17"/>
      <c r="X77" s="6" t="s">
        <v>313</v>
      </c>
      <c r="Y77" s="6" t="s">
        <v>313</v>
      </c>
      <c r="Z77" s="6" t="s">
        <v>313</v>
      </c>
      <c r="AA77" s="6" t="s">
        <v>313</v>
      </c>
      <c r="AB77" s="6" t="s">
        <v>313</v>
      </c>
      <c r="AC77" s="6" t="s">
        <v>313</v>
      </c>
      <c r="AD77" s="37" t="s">
        <v>313</v>
      </c>
    </row>
    <row r="78" spans="1:31" ht="21.75" customHeight="1" x14ac:dyDescent="0.4">
      <c r="A78" s="8">
        <v>75</v>
      </c>
      <c r="B78" s="2" t="s">
        <v>189</v>
      </c>
      <c r="C78" s="8"/>
      <c r="D78" s="2" t="s">
        <v>190</v>
      </c>
      <c r="E78" s="2"/>
      <c r="F78" s="35" t="s">
        <v>177</v>
      </c>
      <c r="G78" s="2" t="s">
        <v>178</v>
      </c>
      <c r="H78" s="4">
        <v>10</v>
      </c>
      <c r="I78" s="2" t="s">
        <v>33</v>
      </c>
      <c r="J78" s="5" t="s">
        <v>157</v>
      </c>
      <c r="K78" s="2">
        <v>1972</v>
      </c>
      <c r="L78" s="26">
        <v>7393.59</v>
      </c>
      <c r="M78" s="46"/>
      <c r="N78" s="51" t="s">
        <v>313</v>
      </c>
      <c r="O78" s="6" t="s">
        <v>313</v>
      </c>
      <c r="P78" s="6" t="s">
        <v>313</v>
      </c>
      <c r="Q78" s="17"/>
      <c r="R78" s="17"/>
      <c r="S78" s="6" t="s">
        <v>313</v>
      </c>
      <c r="T78" s="6" t="s">
        <v>313</v>
      </c>
      <c r="U78" s="6" t="s">
        <v>313</v>
      </c>
      <c r="V78" s="6" t="s">
        <v>313</v>
      </c>
      <c r="W78" s="17"/>
      <c r="X78" s="6" t="s">
        <v>313</v>
      </c>
      <c r="Y78" s="6" t="s">
        <v>313</v>
      </c>
      <c r="Z78" s="6" t="s">
        <v>313</v>
      </c>
      <c r="AA78" s="6" t="s">
        <v>313</v>
      </c>
      <c r="AB78" s="6" t="s">
        <v>313</v>
      </c>
      <c r="AC78" s="6" t="s">
        <v>313</v>
      </c>
      <c r="AD78" s="37" t="s">
        <v>313</v>
      </c>
    </row>
    <row r="79" spans="1:31" ht="21.75" customHeight="1" x14ac:dyDescent="0.4">
      <c r="A79" s="8">
        <v>76</v>
      </c>
      <c r="B79" s="2" t="s">
        <v>191</v>
      </c>
      <c r="C79" s="8"/>
      <c r="D79" s="2" t="s">
        <v>192</v>
      </c>
      <c r="E79" s="2" t="s">
        <v>406</v>
      </c>
      <c r="F79" s="35" t="s">
        <v>177</v>
      </c>
      <c r="G79" s="2" t="s">
        <v>178</v>
      </c>
      <c r="H79" s="4">
        <v>7</v>
      </c>
      <c r="I79" s="2" t="s">
        <v>33</v>
      </c>
      <c r="J79" s="5" t="s">
        <v>179</v>
      </c>
      <c r="K79" s="2">
        <v>1976</v>
      </c>
      <c r="L79" s="26">
        <v>7728.28</v>
      </c>
      <c r="M79" s="46" t="s">
        <v>311</v>
      </c>
      <c r="N79" s="51" t="s">
        <v>313</v>
      </c>
      <c r="O79" s="6" t="s">
        <v>313</v>
      </c>
      <c r="P79" s="6" t="s">
        <v>313</v>
      </c>
      <c r="Q79" s="17"/>
      <c r="R79" s="6" t="s">
        <v>313</v>
      </c>
      <c r="S79" s="6" t="s">
        <v>313</v>
      </c>
      <c r="T79" s="6" t="s">
        <v>313</v>
      </c>
      <c r="U79" s="6" t="s">
        <v>313</v>
      </c>
      <c r="V79" s="6" t="s">
        <v>313</v>
      </c>
      <c r="W79" s="17"/>
      <c r="X79" s="6" t="s">
        <v>313</v>
      </c>
      <c r="Y79" s="6" t="s">
        <v>313</v>
      </c>
      <c r="Z79" s="6" t="s">
        <v>313</v>
      </c>
      <c r="AA79" s="6" t="s">
        <v>313</v>
      </c>
      <c r="AB79" s="6" t="s">
        <v>313</v>
      </c>
      <c r="AC79" s="6" t="s">
        <v>313</v>
      </c>
      <c r="AD79" s="37" t="s">
        <v>313</v>
      </c>
    </row>
    <row r="80" spans="1:31" ht="21.75" customHeight="1" x14ac:dyDescent="0.4">
      <c r="A80" s="8">
        <v>77</v>
      </c>
      <c r="B80" s="2" t="s">
        <v>193</v>
      </c>
      <c r="C80" s="8"/>
      <c r="D80" s="2" t="s">
        <v>194</v>
      </c>
      <c r="E80" s="2"/>
      <c r="F80" s="35" t="s">
        <v>177</v>
      </c>
      <c r="G80" s="2" t="s">
        <v>178</v>
      </c>
      <c r="H80" s="4">
        <v>8</v>
      </c>
      <c r="I80" s="2" t="s">
        <v>33</v>
      </c>
      <c r="J80" s="5" t="s">
        <v>157</v>
      </c>
      <c r="K80" s="2">
        <v>1981</v>
      </c>
      <c r="L80" s="26">
        <v>6640.36</v>
      </c>
      <c r="M80" s="46"/>
      <c r="N80" s="51" t="s">
        <v>313</v>
      </c>
      <c r="O80" s="6" t="s">
        <v>313</v>
      </c>
      <c r="P80" s="6" t="s">
        <v>313</v>
      </c>
      <c r="Q80" s="17"/>
      <c r="R80" s="17"/>
      <c r="S80" s="6" t="s">
        <v>313</v>
      </c>
      <c r="T80" s="6" t="s">
        <v>313</v>
      </c>
      <c r="U80" s="6" t="s">
        <v>313</v>
      </c>
      <c r="V80" s="6" t="s">
        <v>313</v>
      </c>
      <c r="W80" s="17"/>
      <c r="X80" s="6" t="s">
        <v>313</v>
      </c>
      <c r="Y80" s="6" t="s">
        <v>313</v>
      </c>
      <c r="Z80" s="6" t="s">
        <v>313</v>
      </c>
      <c r="AA80" s="6" t="s">
        <v>313</v>
      </c>
      <c r="AB80" s="6" t="s">
        <v>313</v>
      </c>
      <c r="AC80" s="6" t="s">
        <v>313</v>
      </c>
      <c r="AD80" s="37" t="s">
        <v>313</v>
      </c>
    </row>
    <row r="81" spans="1:30" ht="21.75" customHeight="1" x14ac:dyDescent="0.4">
      <c r="A81" s="8">
        <v>78</v>
      </c>
      <c r="B81" s="2" t="s">
        <v>195</v>
      </c>
      <c r="C81" s="8"/>
      <c r="D81" s="2" t="s">
        <v>196</v>
      </c>
      <c r="E81" s="2" t="s">
        <v>407</v>
      </c>
      <c r="F81" s="3" t="s">
        <v>177</v>
      </c>
      <c r="G81" s="2" t="s">
        <v>178</v>
      </c>
      <c r="H81" s="4">
        <v>6</v>
      </c>
      <c r="I81" s="2" t="s">
        <v>33</v>
      </c>
      <c r="J81" s="5" t="s">
        <v>157</v>
      </c>
      <c r="K81" s="2">
        <v>1986</v>
      </c>
      <c r="L81" s="26">
        <v>8015.56</v>
      </c>
      <c r="M81" s="46" t="s">
        <v>312</v>
      </c>
      <c r="N81" s="51" t="s">
        <v>313</v>
      </c>
      <c r="O81" s="6" t="s">
        <v>313</v>
      </c>
      <c r="P81" s="6" t="s">
        <v>313</v>
      </c>
      <c r="Q81" s="17"/>
      <c r="R81" s="17"/>
      <c r="S81" s="6" t="s">
        <v>313</v>
      </c>
      <c r="T81" s="6" t="s">
        <v>313</v>
      </c>
      <c r="U81" s="6" t="s">
        <v>313</v>
      </c>
      <c r="V81" s="6" t="s">
        <v>313</v>
      </c>
      <c r="W81" s="17"/>
      <c r="X81" s="6" t="s">
        <v>313</v>
      </c>
      <c r="Y81" s="6" t="s">
        <v>313</v>
      </c>
      <c r="Z81" s="6" t="s">
        <v>313</v>
      </c>
      <c r="AA81" s="6" t="s">
        <v>313</v>
      </c>
      <c r="AB81" s="6" t="s">
        <v>313</v>
      </c>
      <c r="AC81" s="6" t="s">
        <v>313</v>
      </c>
      <c r="AD81" s="37" t="s">
        <v>313</v>
      </c>
    </row>
    <row r="82" spans="1:30" ht="21.75" customHeight="1" x14ac:dyDescent="0.4">
      <c r="A82" s="8">
        <v>79</v>
      </c>
      <c r="B82" s="2" t="s">
        <v>197</v>
      </c>
      <c r="C82" s="8"/>
      <c r="D82" s="2" t="s">
        <v>198</v>
      </c>
      <c r="E82" s="2"/>
      <c r="F82" s="3" t="s">
        <v>177</v>
      </c>
      <c r="G82" s="2" t="s">
        <v>178</v>
      </c>
      <c r="H82" s="4">
        <v>8</v>
      </c>
      <c r="I82" s="2" t="s">
        <v>33</v>
      </c>
      <c r="J82" s="5" t="s">
        <v>157</v>
      </c>
      <c r="K82" s="2">
        <v>1993</v>
      </c>
      <c r="L82" s="26">
        <v>8078.13</v>
      </c>
      <c r="M82" s="46"/>
      <c r="N82" s="51" t="s">
        <v>313</v>
      </c>
      <c r="O82" s="6" t="s">
        <v>313</v>
      </c>
      <c r="P82" s="6" t="s">
        <v>313</v>
      </c>
      <c r="Q82" s="17"/>
      <c r="R82" s="17"/>
      <c r="S82" s="6" t="s">
        <v>313</v>
      </c>
      <c r="T82" s="6" t="s">
        <v>313</v>
      </c>
      <c r="U82" s="6" t="s">
        <v>313</v>
      </c>
      <c r="V82" s="6" t="s">
        <v>313</v>
      </c>
      <c r="W82" s="17"/>
      <c r="X82" s="6" t="s">
        <v>313</v>
      </c>
      <c r="Y82" s="6" t="s">
        <v>313</v>
      </c>
      <c r="Z82" s="6" t="s">
        <v>313</v>
      </c>
      <c r="AA82" s="6" t="s">
        <v>313</v>
      </c>
      <c r="AB82" s="6" t="s">
        <v>313</v>
      </c>
      <c r="AC82" s="6" t="s">
        <v>313</v>
      </c>
      <c r="AD82" s="37" t="s">
        <v>313</v>
      </c>
    </row>
    <row r="83" spans="1:30" ht="21.75" customHeight="1" x14ac:dyDescent="0.4">
      <c r="A83" s="8">
        <v>80</v>
      </c>
      <c r="B83" s="2" t="s">
        <v>199</v>
      </c>
      <c r="C83" s="8"/>
      <c r="D83" s="2" t="s">
        <v>200</v>
      </c>
      <c r="E83" s="2" t="s">
        <v>410</v>
      </c>
      <c r="F83" s="3" t="s">
        <v>177</v>
      </c>
      <c r="G83" s="2" t="s">
        <v>178</v>
      </c>
      <c r="H83" s="4">
        <v>12</v>
      </c>
      <c r="I83" s="2" t="s">
        <v>33</v>
      </c>
      <c r="J83" s="5" t="s">
        <v>201</v>
      </c>
      <c r="K83" s="2">
        <v>1973</v>
      </c>
      <c r="L83" s="26">
        <v>8572.74</v>
      </c>
      <c r="M83" s="46"/>
      <c r="N83" s="51" t="s">
        <v>313</v>
      </c>
      <c r="O83" s="6" t="s">
        <v>313</v>
      </c>
      <c r="P83" s="6" t="s">
        <v>313</v>
      </c>
      <c r="Q83" s="17"/>
      <c r="R83" s="17"/>
      <c r="S83" s="6" t="s">
        <v>313</v>
      </c>
      <c r="T83" s="6" t="s">
        <v>313</v>
      </c>
      <c r="U83" s="6" t="s">
        <v>313</v>
      </c>
      <c r="V83" s="6" t="s">
        <v>313</v>
      </c>
      <c r="W83" s="17"/>
      <c r="X83" s="6" t="s">
        <v>313</v>
      </c>
      <c r="Y83" s="6" t="s">
        <v>313</v>
      </c>
      <c r="Z83" s="6" t="s">
        <v>313</v>
      </c>
      <c r="AA83" s="6" t="s">
        <v>313</v>
      </c>
      <c r="AB83" s="6" t="s">
        <v>313</v>
      </c>
      <c r="AC83" s="6" t="s">
        <v>313</v>
      </c>
      <c r="AD83" s="37" t="s">
        <v>313</v>
      </c>
    </row>
    <row r="84" spans="1:30" ht="21.75" customHeight="1" x14ac:dyDescent="0.4">
      <c r="A84" s="8">
        <v>81</v>
      </c>
      <c r="B84" s="2" t="s">
        <v>203</v>
      </c>
      <c r="C84" s="8"/>
      <c r="D84" s="2" t="s">
        <v>204</v>
      </c>
      <c r="E84" s="2" t="s">
        <v>411</v>
      </c>
      <c r="F84" s="3" t="s">
        <v>177</v>
      </c>
      <c r="G84" s="2" t="s">
        <v>178</v>
      </c>
      <c r="H84" s="4">
        <v>5</v>
      </c>
      <c r="I84" s="2" t="s">
        <v>33</v>
      </c>
      <c r="J84" s="5" t="s">
        <v>179</v>
      </c>
      <c r="K84" s="2">
        <v>1975</v>
      </c>
      <c r="L84" s="26">
        <v>6277.1</v>
      </c>
      <c r="M84" s="46"/>
      <c r="N84" s="51" t="s">
        <v>313</v>
      </c>
      <c r="O84" s="6" t="s">
        <v>313</v>
      </c>
      <c r="P84" s="6" t="s">
        <v>313</v>
      </c>
      <c r="Q84" s="17"/>
      <c r="R84" s="17"/>
      <c r="S84" s="6" t="s">
        <v>313</v>
      </c>
      <c r="T84" s="6" t="s">
        <v>313</v>
      </c>
      <c r="U84" s="6" t="s">
        <v>313</v>
      </c>
      <c r="V84" s="6" t="s">
        <v>313</v>
      </c>
      <c r="W84" s="17"/>
      <c r="X84" s="6" t="s">
        <v>313</v>
      </c>
      <c r="Y84" s="6" t="s">
        <v>313</v>
      </c>
      <c r="Z84" s="6" t="s">
        <v>313</v>
      </c>
      <c r="AA84" s="6" t="s">
        <v>313</v>
      </c>
      <c r="AB84" s="6" t="s">
        <v>313</v>
      </c>
      <c r="AC84" s="6" t="s">
        <v>313</v>
      </c>
      <c r="AD84" s="37" t="s">
        <v>313</v>
      </c>
    </row>
    <row r="85" spans="1:30" ht="21.75" customHeight="1" x14ac:dyDescent="0.4">
      <c r="A85" s="8">
        <v>82</v>
      </c>
      <c r="B85" s="2" t="s">
        <v>205</v>
      </c>
      <c r="C85" s="8"/>
      <c r="D85" s="2" t="s">
        <v>206</v>
      </c>
      <c r="E85" s="2" t="s">
        <v>408</v>
      </c>
      <c r="F85" s="3" t="s">
        <v>177</v>
      </c>
      <c r="G85" s="2" t="s">
        <v>178</v>
      </c>
      <c r="H85" s="4">
        <v>5</v>
      </c>
      <c r="I85" s="2" t="s">
        <v>33</v>
      </c>
      <c r="J85" s="5" t="s">
        <v>179</v>
      </c>
      <c r="K85" s="2">
        <v>1980</v>
      </c>
      <c r="L85" s="26">
        <v>7468.53</v>
      </c>
      <c r="M85" s="46" t="s">
        <v>309</v>
      </c>
      <c r="N85" s="51" t="s">
        <v>313</v>
      </c>
      <c r="O85" s="6" t="s">
        <v>313</v>
      </c>
      <c r="P85" s="6" t="s">
        <v>313</v>
      </c>
      <c r="Q85" s="17"/>
      <c r="R85" s="6" t="s">
        <v>313</v>
      </c>
      <c r="S85" s="6" t="s">
        <v>313</v>
      </c>
      <c r="T85" s="6" t="s">
        <v>313</v>
      </c>
      <c r="U85" s="6" t="s">
        <v>313</v>
      </c>
      <c r="V85" s="6" t="s">
        <v>313</v>
      </c>
      <c r="W85" s="17" t="s">
        <v>313</v>
      </c>
      <c r="X85" s="6" t="s">
        <v>313</v>
      </c>
      <c r="Y85" s="6" t="s">
        <v>313</v>
      </c>
      <c r="Z85" s="6" t="s">
        <v>313</v>
      </c>
      <c r="AA85" s="6" t="s">
        <v>313</v>
      </c>
      <c r="AB85" s="6" t="s">
        <v>313</v>
      </c>
      <c r="AC85" s="6" t="s">
        <v>313</v>
      </c>
      <c r="AD85" s="37" t="s">
        <v>313</v>
      </c>
    </row>
    <row r="86" spans="1:30" ht="21.75" customHeight="1" x14ac:dyDescent="0.4">
      <c r="A86" s="8">
        <v>83</v>
      </c>
      <c r="B86" s="2" t="s">
        <v>207</v>
      </c>
      <c r="C86" s="8"/>
      <c r="D86" s="2" t="s">
        <v>208</v>
      </c>
      <c r="E86" s="2"/>
      <c r="F86" s="3" t="s">
        <v>177</v>
      </c>
      <c r="G86" s="2" t="s">
        <v>178</v>
      </c>
      <c r="H86" s="4">
        <v>6</v>
      </c>
      <c r="I86" s="2" t="s">
        <v>33</v>
      </c>
      <c r="J86" s="5" t="s">
        <v>157</v>
      </c>
      <c r="K86" s="2">
        <v>1976</v>
      </c>
      <c r="L86" s="26">
        <v>3919.24</v>
      </c>
      <c r="M86" s="46"/>
      <c r="N86" s="51" t="s">
        <v>313</v>
      </c>
      <c r="O86" s="6" t="s">
        <v>313</v>
      </c>
      <c r="P86" s="6" t="s">
        <v>313</v>
      </c>
      <c r="Q86" s="17"/>
      <c r="R86" s="6" t="s">
        <v>313</v>
      </c>
      <c r="S86" s="6" t="s">
        <v>313</v>
      </c>
      <c r="T86" s="6" t="s">
        <v>313</v>
      </c>
      <c r="U86" s="6" t="s">
        <v>313</v>
      </c>
      <c r="V86" s="6" t="s">
        <v>313</v>
      </c>
      <c r="W86" s="17"/>
      <c r="X86" s="6" t="s">
        <v>313</v>
      </c>
      <c r="Y86" s="6" t="s">
        <v>313</v>
      </c>
      <c r="Z86" s="6" t="s">
        <v>313</v>
      </c>
      <c r="AA86" s="6" t="s">
        <v>313</v>
      </c>
      <c r="AB86" s="6" t="s">
        <v>313</v>
      </c>
      <c r="AC86" s="6" t="s">
        <v>313</v>
      </c>
      <c r="AD86" s="37" t="s">
        <v>313</v>
      </c>
    </row>
    <row r="87" spans="1:30" ht="21.75" customHeight="1" x14ac:dyDescent="0.4">
      <c r="A87" s="8">
        <v>84</v>
      </c>
      <c r="B87" s="2" t="s">
        <v>209</v>
      </c>
      <c r="C87" s="8"/>
      <c r="D87" s="2" t="s">
        <v>210</v>
      </c>
      <c r="E87" s="2"/>
      <c r="F87" s="3" t="s">
        <v>177</v>
      </c>
      <c r="G87" s="2" t="s">
        <v>178</v>
      </c>
      <c r="H87" s="4">
        <v>5</v>
      </c>
      <c r="I87" s="2" t="s">
        <v>33</v>
      </c>
      <c r="J87" s="5" t="s">
        <v>157</v>
      </c>
      <c r="K87" s="2">
        <v>1976</v>
      </c>
      <c r="L87" s="26">
        <v>3798.39</v>
      </c>
      <c r="M87" s="46"/>
      <c r="N87" s="51" t="s">
        <v>313</v>
      </c>
      <c r="O87" s="6" t="s">
        <v>313</v>
      </c>
      <c r="P87" s="6" t="s">
        <v>313</v>
      </c>
      <c r="Q87" s="17"/>
      <c r="R87" s="6" t="s">
        <v>313</v>
      </c>
      <c r="S87" s="6" t="s">
        <v>313</v>
      </c>
      <c r="T87" s="6" t="s">
        <v>313</v>
      </c>
      <c r="U87" s="6" t="s">
        <v>313</v>
      </c>
      <c r="V87" s="6" t="s">
        <v>313</v>
      </c>
      <c r="W87" s="17"/>
      <c r="X87" s="6" t="s">
        <v>313</v>
      </c>
      <c r="Y87" s="6" t="s">
        <v>313</v>
      </c>
      <c r="Z87" s="6" t="s">
        <v>313</v>
      </c>
      <c r="AA87" s="6" t="s">
        <v>313</v>
      </c>
      <c r="AB87" s="6" t="s">
        <v>313</v>
      </c>
      <c r="AC87" s="6" t="s">
        <v>313</v>
      </c>
      <c r="AD87" s="37" t="s">
        <v>313</v>
      </c>
    </row>
    <row r="88" spans="1:30" ht="21.75" customHeight="1" x14ac:dyDescent="0.4">
      <c r="A88" s="8">
        <v>85</v>
      </c>
      <c r="B88" s="2" t="s">
        <v>211</v>
      </c>
      <c r="C88" s="8"/>
      <c r="D88" s="2" t="s">
        <v>212</v>
      </c>
      <c r="E88" s="2"/>
      <c r="F88" s="3" t="s">
        <v>177</v>
      </c>
      <c r="G88" s="2" t="s">
        <v>178</v>
      </c>
      <c r="H88" s="4">
        <v>5</v>
      </c>
      <c r="I88" s="2" t="s">
        <v>33</v>
      </c>
      <c r="J88" s="5" t="s">
        <v>157</v>
      </c>
      <c r="K88" s="2">
        <v>1975</v>
      </c>
      <c r="L88" s="26">
        <v>3879.8</v>
      </c>
      <c r="M88" s="46"/>
      <c r="N88" s="51" t="s">
        <v>313</v>
      </c>
      <c r="O88" s="6" t="s">
        <v>313</v>
      </c>
      <c r="P88" s="6" t="s">
        <v>313</v>
      </c>
      <c r="Q88" s="17"/>
      <c r="R88" s="17"/>
      <c r="S88" s="6" t="s">
        <v>313</v>
      </c>
      <c r="T88" s="6" t="s">
        <v>313</v>
      </c>
      <c r="U88" s="6" t="s">
        <v>313</v>
      </c>
      <c r="V88" s="6" t="s">
        <v>313</v>
      </c>
      <c r="W88" s="17"/>
      <c r="X88" s="6" t="s">
        <v>313</v>
      </c>
      <c r="Y88" s="6" t="s">
        <v>313</v>
      </c>
      <c r="Z88" s="6" t="s">
        <v>313</v>
      </c>
      <c r="AA88" s="6" t="s">
        <v>313</v>
      </c>
      <c r="AB88" s="6" t="s">
        <v>313</v>
      </c>
      <c r="AC88" s="6" t="s">
        <v>313</v>
      </c>
      <c r="AD88" s="37" t="s">
        <v>313</v>
      </c>
    </row>
    <row r="89" spans="1:30" ht="21.75" customHeight="1" x14ac:dyDescent="0.4">
      <c r="A89" s="8">
        <v>86</v>
      </c>
      <c r="B89" s="2" t="s">
        <v>213</v>
      </c>
      <c r="C89" s="8"/>
      <c r="D89" s="2" t="s">
        <v>214</v>
      </c>
      <c r="E89" s="2"/>
      <c r="F89" s="3" t="s">
        <v>177</v>
      </c>
      <c r="G89" s="2" t="s">
        <v>215</v>
      </c>
      <c r="H89" s="4">
        <v>16</v>
      </c>
      <c r="I89" s="2" t="s">
        <v>33</v>
      </c>
      <c r="J89" s="5" t="s">
        <v>179</v>
      </c>
      <c r="K89" s="2">
        <v>1961</v>
      </c>
      <c r="L89" s="26">
        <v>9894.3700000000008</v>
      </c>
      <c r="M89" s="46"/>
      <c r="N89" s="51" t="s">
        <v>313</v>
      </c>
      <c r="O89" s="6" t="s">
        <v>313</v>
      </c>
      <c r="P89" s="6" t="s">
        <v>313</v>
      </c>
      <c r="Q89" s="17"/>
      <c r="R89" s="17"/>
      <c r="S89" s="6" t="s">
        <v>313</v>
      </c>
      <c r="T89" s="6" t="s">
        <v>313</v>
      </c>
      <c r="U89" s="17"/>
      <c r="V89" s="17"/>
      <c r="W89" s="17"/>
      <c r="X89" s="6" t="s">
        <v>313</v>
      </c>
      <c r="Y89" s="6" t="s">
        <v>313</v>
      </c>
      <c r="Z89" s="6" t="s">
        <v>313</v>
      </c>
      <c r="AA89" s="6" t="s">
        <v>313</v>
      </c>
      <c r="AB89" s="6" t="s">
        <v>313</v>
      </c>
      <c r="AC89" s="6" t="s">
        <v>313</v>
      </c>
      <c r="AD89" s="37" t="s">
        <v>313</v>
      </c>
    </row>
    <row r="90" spans="1:30" ht="21.75" customHeight="1" x14ac:dyDescent="0.4">
      <c r="A90" s="8">
        <v>87</v>
      </c>
      <c r="B90" s="2" t="s">
        <v>216</v>
      </c>
      <c r="C90" s="8"/>
      <c r="D90" s="2" t="s">
        <v>217</v>
      </c>
      <c r="E90" s="2"/>
      <c r="F90" s="3" t="s">
        <v>177</v>
      </c>
      <c r="G90" s="2" t="s">
        <v>215</v>
      </c>
      <c r="H90" s="4">
        <v>7</v>
      </c>
      <c r="I90" s="2" t="s">
        <v>33</v>
      </c>
      <c r="J90" s="5" t="s">
        <v>157</v>
      </c>
      <c r="K90" s="2">
        <v>1973</v>
      </c>
      <c r="L90" s="26">
        <v>10197.92</v>
      </c>
      <c r="M90" s="46"/>
      <c r="N90" s="51" t="s">
        <v>313</v>
      </c>
      <c r="O90" s="6" t="s">
        <v>313</v>
      </c>
      <c r="P90" s="6" t="s">
        <v>313</v>
      </c>
      <c r="Q90" s="17"/>
      <c r="R90" s="6" t="s">
        <v>313</v>
      </c>
      <c r="S90" s="6" t="s">
        <v>313</v>
      </c>
      <c r="T90" s="6" t="s">
        <v>313</v>
      </c>
      <c r="U90" s="17"/>
      <c r="V90" s="17"/>
      <c r="W90" s="17"/>
      <c r="X90" s="6" t="s">
        <v>313</v>
      </c>
      <c r="Y90" s="6" t="s">
        <v>313</v>
      </c>
      <c r="Z90" s="6" t="s">
        <v>313</v>
      </c>
      <c r="AA90" s="6" t="s">
        <v>313</v>
      </c>
      <c r="AB90" s="6" t="s">
        <v>313</v>
      </c>
      <c r="AC90" s="6" t="s">
        <v>313</v>
      </c>
      <c r="AD90" s="37" t="s">
        <v>313</v>
      </c>
    </row>
    <row r="91" spans="1:30" ht="21.75" customHeight="1" x14ac:dyDescent="0.4">
      <c r="A91" s="8">
        <v>88</v>
      </c>
      <c r="B91" s="2" t="s">
        <v>218</v>
      </c>
      <c r="C91" s="8"/>
      <c r="D91" s="2" t="s">
        <v>219</v>
      </c>
      <c r="E91" s="2"/>
      <c r="F91" s="3" t="s">
        <v>177</v>
      </c>
      <c r="G91" s="2" t="s">
        <v>215</v>
      </c>
      <c r="H91" s="4">
        <v>9</v>
      </c>
      <c r="I91" s="2" t="s">
        <v>33</v>
      </c>
      <c r="J91" s="5" t="s">
        <v>157</v>
      </c>
      <c r="K91" s="2">
        <v>1979</v>
      </c>
      <c r="L91" s="26">
        <v>9770.39</v>
      </c>
      <c r="M91" s="46"/>
      <c r="N91" s="51" t="s">
        <v>313</v>
      </c>
      <c r="O91" s="6" t="s">
        <v>313</v>
      </c>
      <c r="P91" s="6" t="s">
        <v>313</v>
      </c>
      <c r="Q91" s="17"/>
      <c r="R91" s="6" t="s">
        <v>313</v>
      </c>
      <c r="S91" s="6" t="s">
        <v>313</v>
      </c>
      <c r="T91" s="6" t="s">
        <v>313</v>
      </c>
      <c r="U91" s="17"/>
      <c r="V91" s="17"/>
      <c r="W91" s="17"/>
      <c r="X91" s="6" t="s">
        <v>313</v>
      </c>
      <c r="Y91" s="6" t="s">
        <v>313</v>
      </c>
      <c r="Z91" s="6" t="s">
        <v>313</v>
      </c>
      <c r="AA91" s="6" t="s">
        <v>313</v>
      </c>
      <c r="AB91" s="6" t="s">
        <v>313</v>
      </c>
      <c r="AC91" s="6" t="s">
        <v>313</v>
      </c>
      <c r="AD91" s="37" t="s">
        <v>313</v>
      </c>
    </row>
    <row r="92" spans="1:30" ht="21.75" customHeight="1" x14ac:dyDescent="0.4">
      <c r="A92" s="8">
        <v>89</v>
      </c>
      <c r="B92" s="2" t="s">
        <v>220</v>
      </c>
      <c r="C92" s="8"/>
      <c r="D92" s="2" t="s">
        <v>221</v>
      </c>
      <c r="E92" s="2"/>
      <c r="F92" s="3" t="s">
        <v>177</v>
      </c>
      <c r="G92" s="2" t="s">
        <v>215</v>
      </c>
      <c r="H92" s="4">
        <v>6</v>
      </c>
      <c r="I92" s="2" t="s">
        <v>33</v>
      </c>
      <c r="J92" s="5" t="s">
        <v>179</v>
      </c>
      <c r="K92" s="2">
        <v>1983</v>
      </c>
      <c r="L92" s="26">
        <v>9112.48</v>
      </c>
      <c r="M92" s="46"/>
      <c r="N92" s="51" t="s">
        <v>313</v>
      </c>
      <c r="O92" s="6" t="s">
        <v>313</v>
      </c>
      <c r="P92" s="6" t="s">
        <v>313</v>
      </c>
      <c r="Q92" s="17"/>
      <c r="R92" s="6" t="s">
        <v>313</v>
      </c>
      <c r="S92" s="6" t="s">
        <v>313</v>
      </c>
      <c r="T92" s="6" t="s">
        <v>313</v>
      </c>
      <c r="U92" s="17"/>
      <c r="V92" s="17"/>
      <c r="W92" s="17"/>
      <c r="X92" s="6" t="s">
        <v>313</v>
      </c>
      <c r="Y92" s="6" t="s">
        <v>313</v>
      </c>
      <c r="Z92" s="6" t="s">
        <v>313</v>
      </c>
      <c r="AA92" s="6" t="s">
        <v>313</v>
      </c>
      <c r="AB92" s="6" t="s">
        <v>313</v>
      </c>
      <c r="AC92" s="6" t="s">
        <v>313</v>
      </c>
      <c r="AD92" s="37" t="s">
        <v>313</v>
      </c>
    </row>
    <row r="93" spans="1:30" ht="21.75" customHeight="1" x14ac:dyDescent="0.4">
      <c r="A93" s="8">
        <v>90</v>
      </c>
      <c r="B93" s="2" t="s">
        <v>222</v>
      </c>
      <c r="C93" s="8"/>
      <c r="D93" s="2" t="s">
        <v>223</v>
      </c>
      <c r="E93" s="2"/>
      <c r="F93" s="3" t="s">
        <v>177</v>
      </c>
      <c r="G93" s="2" t="s">
        <v>215</v>
      </c>
      <c r="H93" s="4">
        <v>8</v>
      </c>
      <c r="I93" s="2" t="s">
        <v>33</v>
      </c>
      <c r="J93" s="5" t="s">
        <v>179</v>
      </c>
      <c r="K93" s="2">
        <v>1985</v>
      </c>
      <c r="L93" s="26">
        <v>10279.23</v>
      </c>
      <c r="M93" s="46"/>
      <c r="N93" s="51" t="s">
        <v>313</v>
      </c>
      <c r="O93" s="6" t="s">
        <v>313</v>
      </c>
      <c r="P93" s="6" t="s">
        <v>313</v>
      </c>
      <c r="Q93" s="17"/>
      <c r="R93" s="17"/>
      <c r="S93" s="6" t="s">
        <v>313</v>
      </c>
      <c r="T93" s="6" t="s">
        <v>313</v>
      </c>
      <c r="U93" s="17"/>
      <c r="V93" s="17"/>
      <c r="W93" s="17"/>
      <c r="X93" s="6" t="s">
        <v>313</v>
      </c>
      <c r="Y93" s="6" t="s">
        <v>313</v>
      </c>
      <c r="Z93" s="6" t="s">
        <v>313</v>
      </c>
      <c r="AA93" s="6" t="s">
        <v>313</v>
      </c>
      <c r="AB93" s="6" t="s">
        <v>313</v>
      </c>
      <c r="AC93" s="6" t="s">
        <v>313</v>
      </c>
      <c r="AD93" s="37" t="s">
        <v>313</v>
      </c>
    </row>
    <row r="94" spans="1:30" ht="21.75" customHeight="1" x14ac:dyDescent="0.4">
      <c r="A94" s="8">
        <v>91</v>
      </c>
      <c r="B94" s="2" t="s">
        <v>224</v>
      </c>
      <c r="C94" s="8"/>
      <c r="D94" s="2" t="s">
        <v>225</v>
      </c>
      <c r="E94" s="2"/>
      <c r="F94" s="3" t="s">
        <v>177</v>
      </c>
      <c r="G94" s="2" t="s">
        <v>215</v>
      </c>
      <c r="H94" s="4">
        <v>8</v>
      </c>
      <c r="I94" s="2" t="s">
        <v>33</v>
      </c>
      <c r="J94" s="5" t="s">
        <v>179</v>
      </c>
      <c r="K94" s="2">
        <v>1970</v>
      </c>
      <c r="L94" s="26">
        <v>8563.76</v>
      </c>
      <c r="M94" s="46"/>
      <c r="N94" s="51" t="s">
        <v>313</v>
      </c>
      <c r="O94" s="6" t="s">
        <v>313</v>
      </c>
      <c r="P94" s="6" t="s">
        <v>313</v>
      </c>
      <c r="Q94" s="17"/>
      <c r="R94" s="17"/>
      <c r="S94" s="6" t="s">
        <v>313</v>
      </c>
      <c r="T94" s="6" t="s">
        <v>313</v>
      </c>
      <c r="U94" s="17"/>
      <c r="V94" s="17"/>
      <c r="W94" s="6" t="s">
        <v>313</v>
      </c>
      <c r="X94" s="6" t="s">
        <v>313</v>
      </c>
      <c r="Y94" s="6" t="s">
        <v>313</v>
      </c>
      <c r="Z94" s="6" t="s">
        <v>313</v>
      </c>
      <c r="AA94" s="6" t="s">
        <v>313</v>
      </c>
      <c r="AB94" s="6" t="s">
        <v>313</v>
      </c>
      <c r="AC94" s="6" t="s">
        <v>313</v>
      </c>
      <c r="AD94" s="37" t="s">
        <v>313</v>
      </c>
    </row>
    <row r="95" spans="1:30" ht="21.75" customHeight="1" x14ac:dyDescent="0.4">
      <c r="A95" s="8">
        <v>92</v>
      </c>
      <c r="B95" s="2" t="s">
        <v>226</v>
      </c>
      <c r="C95" s="8"/>
      <c r="D95" s="2" t="s">
        <v>227</v>
      </c>
      <c r="E95" s="2"/>
      <c r="F95" s="3" t="s">
        <v>177</v>
      </c>
      <c r="G95" s="2" t="s">
        <v>215</v>
      </c>
      <c r="H95" s="4">
        <v>5</v>
      </c>
      <c r="I95" s="2" t="s">
        <v>33</v>
      </c>
      <c r="J95" s="5" t="s">
        <v>179</v>
      </c>
      <c r="K95" s="2">
        <v>1982</v>
      </c>
      <c r="L95" s="26">
        <v>8617.3799999999992</v>
      </c>
      <c r="M95" s="46"/>
      <c r="N95" s="51" t="s">
        <v>313</v>
      </c>
      <c r="O95" s="6" t="s">
        <v>313</v>
      </c>
      <c r="P95" s="6" t="s">
        <v>313</v>
      </c>
      <c r="Q95" s="17"/>
      <c r="R95" s="6" t="s">
        <v>313</v>
      </c>
      <c r="S95" s="6" t="s">
        <v>313</v>
      </c>
      <c r="T95" s="6" t="s">
        <v>313</v>
      </c>
      <c r="U95" s="17"/>
      <c r="V95" s="17"/>
      <c r="W95" s="6" t="s">
        <v>313</v>
      </c>
      <c r="X95" s="6" t="s">
        <v>313</v>
      </c>
      <c r="Y95" s="6" t="s">
        <v>313</v>
      </c>
      <c r="Z95" s="6" t="s">
        <v>313</v>
      </c>
      <c r="AA95" s="6" t="s">
        <v>313</v>
      </c>
      <c r="AB95" s="6" t="s">
        <v>313</v>
      </c>
      <c r="AC95" s="6" t="s">
        <v>313</v>
      </c>
      <c r="AD95" s="37" t="s">
        <v>313</v>
      </c>
    </row>
    <row r="96" spans="1:30" ht="21.75" customHeight="1" x14ac:dyDescent="0.4">
      <c r="A96" s="8">
        <v>93</v>
      </c>
      <c r="B96" s="2" t="s">
        <v>228</v>
      </c>
      <c r="C96" s="8"/>
      <c r="D96" s="2" t="s">
        <v>229</v>
      </c>
      <c r="E96" s="2"/>
      <c r="F96" s="3" t="s">
        <v>177</v>
      </c>
      <c r="G96" s="2" t="s">
        <v>215</v>
      </c>
      <c r="H96" s="4">
        <v>4</v>
      </c>
      <c r="I96" s="2" t="s">
        <v>33</v>
      </c>
      <c r="J96" s="5" t="s">
        <v>157</v>
      </c>
      <c r="K96" s="2">
        <v>1985</v>
      </c>
      <c r="L96" s="26">
        <v>7428.22</v>
      </c>
      <c r="M96" s="46"/>
      <c r="N96" s="51" t="s">
        <v>313</v>
      </c>
      <c r="O96" s="6" t="s">
        <v>313</v>
      </c>
      <c r="P96" s="6" t="s">
        <v>313</v>
      </c>
      <c r="Q96" s="17"/>
      <c r="R96" s="6" t="s">
        <v>313</v>
      </c>
      <c r="S96" s="6" t="s">
        <v>313</v>
      </c>
      <c r="T96" s="6" t="s">
        <v>313</v>
      </c>
      <c r="U96" s="17"/>
      <c r="V96" s="17"/>
      <c r="W96" s="17"/>
      <c r="X96" s="6" t="s">
        <v>313</v>
      </c>
      <c r="Y96" s="6" t="s">
        <v>313</v>
      </c>
      <c r="Z96" s="6" t="s">
        <v>313</v>
      </c>
      <c r="AA96" s="6" t="s">
        <v>313</v>
      </c>
      <c r="AB96" s="6" t="s">
        <v>313</v>
      </c>
      <c r="AC96" s="6" t="s">
        <v>313</v>
      </c>
      <c r="AD96" s="37" t="s">
        <v>313</v>
      </c>
    </row>
    <row r="97" spans="1:30" ht="21.75" customHeight="1" x14ac:dyDescent="0.4">
      <c r="A97" s="8">
        <v>94</v>
      </c>
      <c r="B97" s="2" t="s">
        <v>230</v>
      </c>
      <c r="C97" s="8"/>
      <c r="D97" s="2" t="s">
        <v>231</v>
      </c>
      <c r="E97" s="2"/>
      <c r="F97" s="3" t="s">
        <v>177</v>
      </c>
      <c r="G97" s="2" t="s">
        <v>232</v>
      </c>
      <c r="H97" s="4">
        <v>4</v>
      </c>
      <c r="I97" s="2" t="s">
        <v>43</v>
      </c>
      <c r="J97" s="5" t="s">
        <v>34</v>
      </c>
      <c r="K97" s="7">
        <v>2020</v>
      </c>
      <c r="L97" s="26">
        <v>2597.9299999999998</v>
      </c>
      <c r="M97" s="46"/>
      <c r="N97" s="51" t="s">
        <v>313</v>
      </c>
      <c r="O97" s="6" t="s">
        <v>313</v>
      </c>
      <c r="P97" s="6" t="s">
        <v>313</v>
      </c>
      <c r="Q97" s="6" t="s">
        <v>313</v>
      </c>
      <c r="R97" s="6" t="s">
        <v>313</v>
      </c>
      <c r="S97" s="6" t="s">
        <v>313</v>
      </c>
      <c r="T97" s="6" t="s">
        <v>313</v>
      </c>
      <c r="U97" s="6" t="s">
        <v>313</v>
      </c>
      <c r="V97" s="6" t="s">
        <v>313</v>
      </c>
      <c r="W97" s="6" t="s">
        <v>313</v>
      </c>
      <c r="X97" s="17"/>
      <c r="Y97" s="17"/>
      <c r="Z97" s="17"/>
      <c r="AA97" s="6" t="s">
        <v>313</v>
      </c>
      <c r="AB97" s="6" t="s">
        <v>313</v>
      </c>
      <c r="AC97" s="6" t="s">
        <v>313</v>
      </c>
      <c r="AD97" s="37" t="s">
        <v>313</v>
      </c>
    </row>
    <row r="98" spans="1:30" ht="21.75" customHeight="1" x14ac:dyDescent="0.4">
      <c r="A98" s="8">
        <v>95</v>
      </c>
      <c r="B98" s="2" t="s">
        <v>233</v>
      </c>
      <c r="C98" s="8"/>
      <c r="D98" s="2" t="s">
        <v>85</v>
      </c>
      <c r="E98" s="2" t="s">
        <v>393</v>
      </c>
      <c r="F98" s="3" t="s">
        <v>234</v>
      </c>
      <c r="G98" s="2" t="s">
        <v>37</v>
      </c>
      <c r="H98" s="4">
        <v>1</v>
      </c>
      <c r="I98" s="2" t="s">
        <v>43</v>
      </c>
      <c r="J98" s="5" t="s">
        <v>34</v>
      </c>
      <c r="K98" s="2">
        <v>1990</v>
      </c>
      <c r="L98" s="26">
        <v>489.24</v>
      </c>
      <c r="M98" s="46"/>
      <c r="N98" s="52"/>
      <c r="O98" s="17" t="s">
        <v>313</v>
      </c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6" t="s">
        <v>313</v>
      </c>
      <c r="AC98" s="17"/>
      <c r="AD98" s="37" t="s">
        <v>313</v>
      </c>
    </row>
    <row r="99" spans="1:30" ht="21.75" customHeight="1" x14ac:dyDescent="0.4">
      <c r="A99" s="8">
        <v>96</v>
      </c>
      <c r="B99" s="2" t="s">
        <v>235</v>
      </c>
      <c r="C99" s="8"/>
      <c r="D99" s="2" t="s">
        <v>236</v>
      </c>
      <c r="E99" s="2"/>
      <c r="F99" s="3" t="s">
        <v>234</v>
      </c>
      <c r="G99" s="2" t="s">
        <v>237</v>
      </c>
      <c r="H99" s="4">
        <v>1</v>
      </c>
      <c r="I99" s="2" t="s">
        <v>39</v>
      </c>
      <c r="J99" s="5" t="s">
        <v>40</v>
      </c>
      <c r="K99" s="2">
        <v>2000</v>
      </c>
      <c r="L99" s="26">
        <v>308.05</v>
      </c>
      <c r="M99" s="46"/>
      <c r="N99" s="52"/>
      <c r="O99" s="17" t="s">
        <v>313</v>
      </c>
      <c r="P99" s="17" t="s">
        <v>313</v>
      </c>
      <c r="Q99" s="17"/>
      <c r="R99" s="17"/>
      <c r="S99" s="17"/>
      <c r="T99" s="17"/>
      <c r="U99" s="17" t="s">
        <v>313</v>
      </c>
      <c r="V99" s="17"/>
      <c r="W99" s="17"/>
      <c r="X99" s="17"/>
      <c r="Y99" s="17"/>
      <c r="Z99" s="17"/>
      <c r="AA99" s="6" t="s">
        <v>313</v>
      </c>
      <c r="AB99" s="6" t="s">
        <v>313</v>
      </c>
      <c r="AC99" s="17"/>
      <c r="AD99" s="37" t="s">
        <v>313</v>
      </c>
    </row>
    <row r="100" spans="1:30" ht="21.75" customHeight="1" x14ac:dyDescent="0.4">
      <c r="A100" s="8">
        <v>97</v>
      </c>
      <c r="B100" s="2" t="s">
        <v>238</v>
      </c>
      <c r="C100" s="8"/>
      <c r="D100" s="2" t="s">
        <v>239</v>
      </c>
      <c r="E100" s="2"/>
      <c r="F100" s="3" t="s">
        <v>234</v>
      </c>
      <c r="G100" s="2" t="s">
        <v>237</v>
      </c>
      <c r="H100" s="4">
        <v>1</v>
      </c>
      <c r="I100" s="2" t="s">
        <v>43</v>
      </c>
      <c r="J100" s="5" t="s">
        <v>40</v>
      </c>
      <c r="K100" s="2">
        <v>2001</v>
      </c>
      <c r="L100" s="26">
        <v>324.83999999999997</v>
      </c>
      <c r="M100" s="46"/>
      <c r="N100" s="52"/>
      <c r="O100" s="17" t="s">
        <v>313</v>
      </c>
      <c r="P100" s="17" t="s">
        <v>313</v>
      </c>
      <c r="Q100" s="17"/>
      <c r="R100" s="17"/>
      <c r="S100" s="17"/>
      <c r="T100" s="17"/>
      <c r="U100" s="17" t="s">
        <v>313</v>
      </c>
      <c r="V100" s="17"/>
      <c r="W100" s="17" t="s">
        <v>313</v>
      </c>
      <c r="X100" s="17"/>
      <c r="Y100" s="17"/>
      <c r="Z100" s="17"/>
      <c r="AA100" s="6" t="s">
        <v>313</v>
      </c>
      <c r="AB100" s="6" t="s">
        <v>313</v>
      </c>
      <c r="AC100" s="17"/>
      <c r="AD100" s="37" t="s">
        <v>313</v>
      </c>
    </row>
    <row r="101" spans="1:30" ht="21.75" customHeight="1" x14ac:dyDescent="0.4">
      <c r="A101" s="8">
        <v>98</v>
      </c>
      <c r="B101" s="2" t="s">
        <v>240</v>
      </c>
      <c r="C101" s="8"/>
      <c r="D101" s="2" t="s">
        <v>241</v>
      </c>
      <c r="E101" s="2"/>
      <c r="F101" s="3" t="s">
        <v>234</v>
      </c>
      <c r="G101" s="2" t="s">
        <v>237</v>
      </c>
      <c r="H101" s="4">
        <v>1</v>
      </c>
      <c r="I101" s="2" t="s">
        <v>39</v>
      </c>
      <c r="J101" s="5" t="s">
        <v>40</v>
      </c>
      <c r="K101" s="2">
        <v>2005</v>
      </c>
      <c r="L101" s="26">
        <v>203.3</v>
      </c>
      <c r="M101" s="46"/>
      <c r="N101" s="52"/>
      <c r="O101" s="17"/>
      <c r="P101" s="17" t="s">
        <v>313</v>
      </c>
      <c r="Q101" s="17"/>
      <c r="R101" s="17"/>
      <c r="S101" s="17"/>
      <c r="T101" s="17"/>
      <c r="U101" s="17" t="s">
        <v>313</v>
      </c>
      <c r="V101" s="17"/>
      <c r="W101" s="17"/>
      <c r="X101" s="17"/>
      <c r="Y101" s="17"/>
      <c r="Z101" s="17"/>
      <c r="AA101" s="6" t="s">
        <v>313</v>
      </c>
      <c r="AB101" s="6" t="s">
        <v>313</v>
      </c>
      <c r="AC101" s="17"/>
      <c r="AD101" s="37" t="s">
        <v>313</v>
      </c>
    </row>
    <row r="102" spans="1:30" ht="21.75" customHeight="1" x14ac:dyDescent="0.4">
      <c r="A102" s="8">
        <v>99</v>
      </c>
      <c r="B102" s="2" t="s">
        <v>384</v>
      </c>
      <c r="C102" s="8"/>
      <c r="D102" s="2" t="s">
        <v>202</v>
      </c>
      <c r="E102" s="2"/>
      <c r="F102" s="3" t="s">
        <v>177</v>
      </c>
      <c r="G102" s="2" t="s">
        <v>178</v>
      </c>
      <c r="H102" s="4">
        <v>6</v>
      </c>
      <c r="I102" s="2" t="s">
        <v>33</v>
      </c>
      <c r="J102" s="5" t="s">
        <v>179</v>
      </c>
      <c r="K102" s="2">
        <v>1991</v>
      </c>
      <c r="L102" s="26">
        <v>4897.3900000000003</v>
      </c>
      <c r="M102" s="46"/>
      <c r="N102" s="51" t="s">
        <v>313</v>
      </c>
      <c r="O102" s="6" t="s">
        <v>313</v>
      </c>
      <c r="P102" s="6" t="s">
        <v>313</v>
      </c>
      <c r="Q102" s="17"/>
      <c r="R102" s="6" t="s">
        <v>313</v>
      </c>
      <c r="S102" s="6" t="s">
        <v>313</v>
      </c>
      <c r="T102" s="6" t="s">
        <v>313</v>
      </c>
      <c r="U102" s="6" t="s">
        <v>313</v>
      </c>
      <c r="V102" s="6" t="s">
        <v>313</v>
      </c>
      <c r="W102" s="17"/>
      <c r="X102" s="6" t="s">
        <v>313</v>
      </c>
      <c r="Y102" s="6" t="s">
        <v>313</v>
      </c>
      <c r="Z102" s="6" t="s">
        <v>313</v>
      </c>
      <c r="AA102" s="6" t="s">
        <v>313</v>
      </c>
      <c r="AB102" s="6" t="s">
        <v>313</v>
      </c>
      <c r="AC102" s="6" t="s">
        <v>313</v>
      </c>
      <c r="AD102" s="37" t="s">
        <v>313</v>
      </c>
    </row>
    <row r="103" spans="1:30" ht="21.75" customHeight="1" x14ac:dyDescent="0.4">
      <c r="A103" s="8">
        <v>100</v>
      </c>
      <c r="B103" s="2" t="s">
        <v>385</v>
      </c>
      <c r="C103" s="8"/>
      <c r="D103" s="2" t="s">
        <v>47</v>
      </c>
      <c r="E103" s="2" t="s">
        <v>391</v>
      </c>
      <c r="F103" s="3" t="s">
        <v>242</v>
      </c>
      <c r="G103" s="2" t="s">
        <v>243</v>
      </c>
      <c r="H103" s="4">
        <v>2</v>
      </c>
      <c r="I103" s="2" t="s">
        <v>33</v>
      </c>
      <c r="J103" s="5" t="s">
        <v>40</v>
      </c>
      <c r="K103" s="2">
        <v>1993</v>
      </c>
      <c r="L103" s="26">
        <v>1139.8599999999999</v>
      </c>
      <c r="M103" s="46" t="s">
        <v>48</v>
      </c>
      <c r="N103" s="51" t="s">
        <v>313</v>
      </c>
      <c r="O103" s="6" t="s">
        <v>313</v>
      </c>
      <c r="P103" s="6" t="s">
        <v>313</v>
      </c>
      <c r="Q103" s="17"/>
      <c r="R103" s="6" t="s">
        <v>313</v>
      </c>
      <c r="S103" s="6" t="s">
        <v>313</v>
      </c>
      <c r="T103" s="17"/>
      <c r="U103" s="6" t="s">
        <v>313</v>
      </c>
      <c r="V103" s="17"/>
      <c r="W103" s="6" t="s">
        <v>313</v>
      </c>
      <c r="X103" s="17"/>
      <c r="Y103" s="17"/>
      <c r="Z103" s="17"/>
      <c r="AA103" s="6" t="s">
        <v>313</v>
      </c>
      <c r="AB103" s="6" t="s">
        <v>313</v>
      </c>
      <c r="AC103" s="6" t="s">
        <v>313</v>
      </c>
      <c r="AD103" s="37" t="s">
        <v>313</v>
      </c>
    </row>
    <row r="104" spans="1:30" ht="21.75" customHeight="1" x14ac:dyDescent="0.4">
      <c r="A104" s="8">
        <v>101</v>
      </c>
      <c r="B104" s="2" t="s">
        <v>244</v>
      </c>
      <c r="C104" s="8"/>
      <c r="D104" s="2" t="s">
        <v>156</v>
      </c>
      <c r="E104" s="2" t="s">
        <v>412</v>
      </c>
      <c r="F104" s="3" t="s">
        <v>58</v>
      </c>
      <c r="G104" s="2" t="s">
        <v>58</v>
      </c>
      <c r="H104" s="4">
        <v>2</v>
      </c>
      <c r="I104" s="2" t="s">
        <v>33</v>
      </c>
      <c r="J104" s="5" t="s">
        <v>157</v>
      </c>
      <c r="K104" s="2">
        <v>1975</v>
      </c>
      <c r="L104" s="26">
        <v>1248.42</v>
      </c>
      <c r="M104" s="46" t="s">
        <v>314</v>
      </c>
      <c r="N104" s="51" t="s">
        <v>313</v>
      </c>
      <c r="O104" s="6" t="s">
        <v>313</v>
      </c>
      <c r="P104" s="6" t="s">
        <v>313</v>
      </c>
      <c r="Q104" s="17"/>
      <c r="R104" s="17"/>
      <c r="S104" s="17" t="s">
        <v>313</v>
      </c>
      <c r="T104" s="6" t="s">
        <v>313</v>
      </c>
      <c r="U104" s="6" t="s">
        <v>313</v>
      </c>
      <c r="V104" s="17"/>
      <c r="W104" s="6" t="s">
        <v>313</v>
      </c>
      <c r="X104" s="6" t="s">
        <v>313</v>
      </c>
      <c r="Y104" s="6" t="s">
        <v>313</v>
      </c>
      <c r="Z104" s="6" t="s">
        <v>313</v>
      </c>
      <c r="AA104" s="6" t="s">
        <v>313</v>
      </c>
      <c r="AB104" s="6" t="s">
        <v>313</v>
      </c>
      <c r="AC104" s="6" t="s">
        <v>313</v>
      </c>
      <c r="AD104" s="37" t="s">
        <v>313</v>
      </c>
    </row>
    <row r="105" spans="1:30" ht="21.75" customHeight="1" x14ac:dyDescent="0.4">
      <c r="A105" s="8">
        <v>102</v>
      </c>
      <c r="B105" s="2" t="s">
        <v>245</v>
      </c>
      <c r="C105" s="8"/>
      <c r="D105" s="2" t="s">
        <v>82</v>
      </c>
      <c r="E105" s="2" t="s">
        <v>392</v>
      </c>
      <c r="F105" s="3" t="s">
        <v>58</v>
      </c>
      <c r="G105" s="2" t="s">
        <v>58</v>
      </c>
      <c r="H105" s="4">
        <v>1</v>
      </c>
      <c r="I105" s="2" t="s">
        <v>33</v>
      </c>
      <c r="J105" s="5" t="s">
        <v>34</v>
      </c>
      <c r="K105" s="2">
        <v>1988</v>
      </c>
      <c r="L105" s="26">
        <v>1861.27</v>
      </c>
      <c r="M105" s="46" t="s">
        <v>83</v>
      </c>
      <c r="N105" s="51" t="s">
        <v>313</v>
      </c>
      <c r="O105" s="6" t="s">
        <v>313</v>
      </c>
      <c r="P105" s="6" t="s">
        <v>313</v>
      </c>
      <c r="Q105" s="17"/>
      <c r="R105" s="17"/>
      <c r="S105" s="17"/>
      <c r="T105" s="6" t="s">
        <v>313</v>
      </c>
      <c r="U105" s="6" t="s">
        <v>313</v>
      </c>
      <c r="V105" s="17"/>
      <c r="W105" s="6" t="s">
        <v>313</v>
      </c>
      <c r="X105" s="6" t="s">
        <v>313</v>
      </c>
      <c r="Y105" s="6" t="s">
        <v>313</v>
      </c>
      <c r="Z105" s="6" t="s">
        <v>313</v>
      </c>
      <c r="AA105" s="6" t="s">
        <v>313</v>
      </c>
      <c r="AB105" s="6" t="s">
        <v>313</v>
      </c>
      <c r="AC105" s="6" t="s">
        <v>313</v>
      </c>
      <c r="AD105" s="37" t="s">
        <v>313</v>
      </c>
    </row>
    <row r="106" spans="1:30" ht="21.75" customHeight="1" x14ac:dyDescent="0.4">
      <c r="A106" s="8">
        <v>103</v>
      </c>
      <c r="B106" s="2" t="s">
        <v>246</v>
      </c>
      <c r="C106" s="8"/>
      <c r="D106" s="2" t="s">
        <v>91</v>
      </c>
      <c r="E106" s="2" t="s">
        <v>395</v>
      </c>
      <c r="F106" s="3" t="s">
        <v>58</v>
      </c>
      <c r="G106" s="2" t="s">
        <v>58</v>
      </c>
      <c r="H106" s="4">
        <v>1</v>
      </c>
      <c r="I106" s="2" t="s">
        <v>33</v>
      </c>
      <c r="J106" s="5" t="s">
        <v>34</v>
      </c>
      <c r="K106" s="2">
        <v>1994</v>
      </c>
      <c r="L106" s="26">
        <v>1736.36</v>
      </c>
      <c r="M106" s="46" t="s">
        <v>92</v>
      </c>
      <c r="N106" s="51" t="s">
        <v>313</v>
      </c>
      <c r="O106" s="6" t="s">
        <v>313</v>
      </c>
      <c r="P106" s="6" t="s">
        <v>313</v>
      </c>
      <c r="Q106" s="17"/>
      <c r="R106" s="17"/>
      <c r="S106" s="17"/>
      <c r="T106" s="6" t="s">
        <v>313</v>
      </c>
      <c r="U106" s="6" t="s">
        <v>313</v>
      </c>
      <c r="V106" s="17"/>
      <c r="W106" s="6" t="s">
        <v>313</v>
      </c>
      <c r="X106" s="6" t="s">
        <v>313</v>
      </c>
      <c r="Y106" s="6" t="s">
        <v>313</v>
      </c>
      <c r="Z106" s="6" t="s">
        <v>313</v>
      </c>
      <c r="AA106" s="6" t="s">
        <v>313</v>
      </c>
      <c r="AB106" s="6" t="s">
        <v>313</v>
      </c>
      <c r="AC106" s="6" t="s">
        <v>313</v>
      </c>
      <c r="AD106" s="37" t="s">
        <v>313</v>
      </c>
    </row>
    <row r="107" spans="1:30" ht="21.75" customHeight="1" x14ac:dyDescent="0.4">
      <c r="A107" s="8">
        <v>104</v>
      </c>
      <c r="B107" s="2" t="s">
        <v>247</v>
      </c>
      <c r="C107" s="8"/>
      <c r="D107" s="2" t="s">
        <v>88</v>
      </c>
      <c r="E107" s="2" t="s">
        <v>394</v>
      </c>
      <c r="F107" s="3" t="s">
        <v>58</v>
      </c>
      <c r="G107" s="2" t="s">
        <v>58</v>
      </c>
      <c r="H107" s="4">
        <v>1</v>
      </c>
      <c r="I107" s="2" t="s">
        <v>33</v>
      </c>
      <c r="J107" s="5" t="s">
        <v>34</v>
      </c>
      <c r="K107" s="2">
        <v>1992</v>
      </c>
      <c r="L107" s="26">
        <v>1793.95</v>
      </c>
      <c r="M107" s="46" t="s">
        <v>89</v>
      </c>
      <c r="N107" s="51" t="s">
        <v>313</v>
      </c>
      <c r="O107" s="6" t="s">
        <v>313</v>
      </c>
      <c r="P107" s="6" t="s">
        <v>313</v>
      </c>
      <c r="Q107" s="17"/>
      <c r="R107" s="6" t="s">
        <v>313</v>
      </c>
      <c r="S107" s="17"/>
      <c r="T107" s="6" t="s">
        <v>313</v>
      </c>
      <c r="U107" s="6" t="s">
        <v>313</v>
      </c>
      <c r="V107" s="17"/>
      <c r="W107" s="6" t="s">
        <v>313</v>
      </c>
      <c r="X107" s="6" t="s">
        <v>313</v>
      </c>
      <c r="Y107" s="6" t="s">
        <v>313</v>
      </c>
      <c r="Z107" s="6" t="s">
        <v>313</v>
      </c>
      <c r="AA107" s="6" t="s">
        <v>313</v>
      </c>
      <c r="AB107" s="6" t="s">
        <v>313</v>
      </c>
      <c r="AC107" s="6" t="s">
        <v>313</v>
      </c>
      <c r="AD107" s="37" t="s">
        <v>313</v>
      </c>
    </row>
    <row r="108" spans="1:30" ht="21.75" customHeight="1" x14ac:dyDescent="0.4">
      <c r="A108" s="8">
        <v>105</v>
      </c>
      <c r="B108" s="2" t="s">
        <v>248</v>
      </c>
      <c r="C108" s="8"/>
      <c r="D108" s="2" t="s">
        <v>85</v>
      </c>
      <c r="E108" s="2" t="s">
        <v>393</v>
      </c>
      <c r="F108" s="3" t="s">
        <v>58</v>
      </c>
      <c r="G108" s="2" t="s">
        <v>58</v>
      </c>
      <c r="H108" s="4">
        <v>4</v>
      </c>
      <c r="I108" s="2" t="s">
        <v>33</v>
      </c>
      <c r="J108" s="5" t="s">
        <v>34</v>
      </c>
      <c r="K108" s="2">
        <v>1989</v>
      </c>
      <c r="L108" s="26">
        <v>1914.84</v>
      </c>
      <c r="M108" s="46" t="s">
        <v>86</v>
      </c>
      <c r="N108" s="51" t="s">
        <v>313</v>
      </c>
      <c r="O108" s="6" t="s">
        <v>313</v>
      </c>
      <c r="P108" s="6" t="s">
        <v>313</v>
      </c>
      <c r="Q108" s="6" t="s">
        <v>313</v>
      </c>
      <c r="R108" s="6" t="s">
        <v>313</v>
      </c>
      <c r="S108" s="17"/>
      <c r="T108" s="6" t="s">
        <v>313</v>
      </c>
      <c r="U108" s="6" t="s">
        <v>313</v>
      </c>
      <c r="V108" s="17"/>
      <c r="W108" s="6" t="s">
        <v>313</v>
      </c>
      <c r="X108" s="6" t="s">
        <v>313</v>
      </c>
      <c r="Y108" s="6" t="s">
        <v>313</v>
      </c>
      <c r="Z108" s="6" t="s">
        <v>313</v>
      </c>
      <c r="AA108" s="6" t="s">
        <v>313</v>
      </c>
      <c r="AB108" s="6" t="s">
        <v>313</v>
      </c>
      <c r="AC108" s="6" t="s">
        <v>313</v>
      </c>
      <c r="AD108" s="37" t="s">
        <v>313</v>
      </c>
    </row>
    <row r="109" spans="1:30" ht="21.75" customHeight="1" x14ac:dyDescent="0.4">
      <c r="A109" s="8">
        <v>106</v>
      </c>
      <c r="B109" s="2" t="s">
        <v>249</v>
      </c>
      <c r="C109" s="8"/>
      <c r="D109" s="2" t="s">
        <v>94</v>
      </c>
      <c r="E109" s="2" t="s">
        <v>396</v>
      </c>
      <c r="F109" s="3" t="s">
        <v>58</v>
      </c>
      <c r="G109" s="2" t="s">
        <v>58</v>
      </c>
      <c r="H109" s="4">
        <v>1</v>
      </c>
      <c r="I109" s="2" t="s">
        <v>33</v>
      </c>
      <c r="J109" s="5" t="s">
        <v>34</v>
      </c>
      <c r="K109" s="2">
        <v>1999</v>
      </c>
      <c r="L109" s="26">
        <v>1890.63</v>
      </c>
      <c r="M109" s="46" t="s">
        <v>95</v>
      </c>
      <c r="N109" s="51" t="s">
        <v>313</v>
      </c>
      <c r="O109" s="6" t="s">
        <v>313</v>
      </c>
      <c r="P109" s="6" t="s">
        <v>313</v>
      </c>
      <c r="Q109" s="17"/>
      <c r="R109" s="17"/>
      <c r="S109" s="17"/>
      <c r="T109" s="6" t="s">
        <v>313</v>
      </c>
      <c r="U109" s="6" t="s">
        <v>313</v>
      </c>
      <c r="V109" s="17"/>
      <c r="W109" s="6" t="s">
        <v>313</v>
      </c>
      <c r="X109" s="6" t="s">
        <v>313</v>
      </c>
      <c r="Y109" s="6" t="s">
        <v>313</v>
      </c>
      <c r="Z109" s="17"/>
      <c r="AA109" s="6" t="s">
        <v>313</v>
      </c>
      <c r="AB109" s="6" t="s">
        <v>313</v>
      </c>
      <c r="AC109" s="6" t="s">
        <v>313</v>
      </c>
      <c r="AD109" s="37" t="s">
        <v>313</v>
      </c>
    </row>
    <row r="110" spans="1:30" ht="21.75" customHeight="1" x14ac:dyDescent="0.4">
      <c r="A110" s="8">
        <v>107</v>
      </c>
      <c r="B110" s="2" t="s">
        <v>250</v>
      </c>
      <c r="C110" s="8"/>
      <c r="D110" s="2" t="s">
        <v>97</v>
      </c>
      <c r="E110" s="2" t="s">
        <v>413</v>
      </c>
      <c r="F110" s="3" t="s">
        <v>58</v>
      </c>
      <c r="G110" s="2" t="s">
        <v>58</v>
      </c>
      <c r="H110" s="4">
        <v>1</v>
      </c>
      <c r="I110" s="2" t="s">
        <v>98</v>
      </c>
      <c r="J110" s="5" t="s">
        <v>40</v>
      </c>
      <c r="K110" s="2">
        <v>2013</v>
      </c>
      <c r="L110" s="26">
        <v>2093</v>
      </c>
      <c r="M110" s="46" t="s">
        <v>99</v>
      </c>
      <c r="N110" s="51" t="s">
        <v>313</v>
      </c>
      <c r="O110" s="6" t="s">
        <v>313</v>
      </c>
      <c r="P110" s="6" t="s">
        <v>313</v>
      </c>
      <c r="Q110" s="17"/>
      <c r="R110" s="17"/>
      <c r="S110" s="6" t="s">
        <v>313</v>
      </c>
      <c r="T110" s="17"/>
      <c r="U110" s="6" t="s">
        <v>313</v>
      </c>
      <c r="V110" s="17"/>
      <c r="W110" s="6" t="s">
        <v>313</v>
      </c>
      <c r="X110" s="6" t="s">
        <v>313</v>
      </c>
      <c r="Y110" s="6" t="s">
        <v>313</v>
      </c>
      <c r="Z110" s="6" t="s">
        <v>313</v>
      </c>
      <c r="AA110" s="6" t="s">
        <v>313</v>
      </c>
      <c r="AB110" s="6" t="s">
        <v>313</v>
      </c>
      <c r="AC110" s="6" t="s">
        <v>313</v>
      </c>
      <c r="AD110" s="37" t="s">
        <v>313</v>
      </c>
    </row>
    <row r="111" spans="1:30" ht="21.75" customHeight="1" x14ac:dyDescent="0.4">
      <c r="A111" s="8">
        <v>108</v>
      </c>
      <c r="B111" s="2" t="s">
        <v>251</v>
      </c>
      <c r="C111" s="8"/>
      <c r="D111" s="2" t="s">
        <v>101</v>
      </c>
      <c r="E111" s="2" t="s">
        <v>397</v>
      </c>
      <c r="F111" s="3" t="s">
        <v>58</v>
      </c>
      <c r="G111" s="2" t="s">
        <v>58</v>
      </c>
      <c r="H111" s="4">
        <v>5</v>
      </c>
      <c r="I111" s="2" t="s">
        <v>33</v>
      </c>
      <c r="J111" s="5" t="s">
        <v>40</v>
      </c>
      <c r="K111" s="2">
        <v>2020</v>
      </c>
      <c r="L111" s="26">
        <v>1075.4100000000001</v>
      </c>
      <c r="M111" s="46" t="s">
        <v>102</v>
      </c>
      <c r="N111" s="51" t="s">
        <v>313</v>
      </c>
      <c r="O111" s="6" t="s">
        <v>313</v>
      </c>
      <c r="P111" s="6" t="s">
        <v>313</v>
      </c>
      <c r="Q111" s="17"/>
      <c r="R111" s="17"/>
      <c r="S111" s="6" t="s">
        <v>313</v>
      </c>
      <c r="T111" s="17"/>
      <c r="U111" s="6" t="s">
        <v>313</v>
      </c>
      <c r="V111" s="17"/>
      <c r="W111" s="6" t="s">
        <v>313</v>
      </c>
      <c r="X111" s="6" t="s">
        <v>313</v>
      </c>
      <c r="Y111" s="6" t="s">
        <v>313</v>
      </c>
      <c r="Z111" s="6" t="s">
        <v>313</v>
      </c>
      <c r="AA111" s="6" t="s">
        <v>313</v>
      </c>
      <c r="AB111" s="6" t="s">
        <v>313</v>
      </c>
      <c r="AC111" s="6" t="s">
        <v>313</v>
      </c>
      <c r="AD111" s="37" t="s">
        <v>313</v>
      </c>
    </row>
    <row r="112" spans="1:30" ht="21.75" customHeight="1" x14ac:dyDescent="0.4">
      <c r="A112" s="8">
        <v>109</v>
      </c>
      <c r="B112" s="2" t="s">
        <v>252</v>
      </c>
      <c r="C112" s="8"/>
      <c r="D112" s="2" t="s">
        <v>104</v>
      </c>
      <c r="E112" s="2" t="s">
        <v>398</v>
      </c>
      <c r="F112" s="3" t="s">
        <v>58</v>
      </c>
      <c r="G112" s="2" t="s">
        <v>58</v>
      </c>
      <c r="H112" s="4">
        <v>2</v>
      </c>
      <c r="I112" s="2" t="s">
        <v>33</v>
      </c>
      <c r="J112" s="5" t="s">
        <v>34</v>
      </c>
      <c r="K112" s="2">
        <v>2014</v>
      </c>
      <c r="L112" s="26">
        <v>1967.42</v>
      </c>
      <c r="M112" s="46" t="s">
        <v>105</v>
      </c>
      <c r="N112" s="51" t="s">
        <v>313</v>
      </c>
      <c r="O112" s="6" t="s">
        <v>313</v>
      </c>
      <c r="P112" s="6" t="s">
        <v>313</v>
      </c>
      <c r="Q112" s="17"/>
      <c r="R112" s="17"/>
      <c r="S112" s="6" t="s">
        <v>313</v>
      </c>
      <c r="T112" s="6" t="s">
        <v>313</v>
      </c>
      <c r="U112" s="6" t="s">
        <v>313</v>
      </c>
      <c r="V112" s="17"/>
      <c r="W112" s="6" t="s">
        <v>313</v>
      </c>
      <c r="X112" s="6" t="s">
        <v>313</v>
      </c>
      <c r="Y112" s="6" t="s">
        <v>313</v>
      </c>
      <c r="Z112" s="6" t="s">
        <v>313</v>
      </c>
      <c r="AA112" s="17"/>
      <c r="AB112" s="17" t="s">
        <v>313</v>
      </c>
      <c r="AC112" s="6" t="s">
        <v>313</v>
      </c>
      <c r="AD112" s="37" t="s">
        <v>313</v>
      </c>
    </row>
    <row r="113" spans="1:30" ht="21.75" customHeight="1" x14ac:dyDescent="0.4">
      <c r="A113" s="8">
        <v>110</v>
      </c>
      <c r="B113" s="18" t="s">
        <v>253</v>
      </c>
      <c r="C113" s="8"/>
      <c r="D113" s="18" t="s">
        <v>254</v>
      </c>
      <c r="E113" s="18"/>
      <c r="F113" s="19" t="s">
        <v>255</v>
      </c>
      <c r="G113" s="8" t="s">
        <v>256</v>
      </c>
      <c r="H113" s="20">
        <v>1</v>
      </c>
      <c r="I113" s="8" t="s">
        <v>33</v>
      </c>
      <c r="J113" s="5" t="s">
        <v>40</v>
      </c>
      <c r="K113" s="18">
        <v>1978</v>
      </c>
      <c r="L113" s="27">
        <v>572.20000000000005</v>
      </c>
      <c r="M113" s="49"/>
      <c r="N113" s="53"/>
      <c r="O113" s="6" t="s">
        <v>313</v>
      </c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 t="s">
        <v>313</v>
      </c>
      <c r="AC113" s="15"/>
      <c r="AD113" s="38" t="s">
        <v>313</v>
      </c>
    </row>
    <row r="114" spans="1:30" ht="21.75" customHeight="1" x14ac:dyDescent="0.4">
      <c r="A114" s="8">
        <v>111</v>
      </c>
      <c r="B114" s="31" t="s">
        <v>294</v>
      </c>
      <c r="C114" s="8" t="s">
        <v>380</v>
      </c>
      <c r="D114" s="2" t="s">
        <v>126</v>
      </c>
      <c r="E114" s="2" t="s">
        <v>414</v>
      </c>
      <c r="F114" s="11" t="s">
        <v>295</v>
      </c>
      <c r="G114" s="24" t="s">
        <v>140</v>
      </c>
      <c r="H114" s="13">
        <v>1</v>
      </c>
      <c r="I114" s="12" t="s">
        <v>33</v>
      </c>
      <c r="J114" s="32" t="s">
        <v>34</v>
      </c>
      <c r="K114" s="31">
        <v>1995</v>
      </c>
      <c r="L114" s="28">
        <v>824.52</v>
      </c>
      <c r="M114" s="48" t="s">
        <v>296</v>
      </c>
      <c r="N114" s="53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38" t="s">
        <v>313</v>
      </c>
    </row>
    <row r="115" spans="1:30" ht="21.75" customHeight="1" x14ac:dyDescent="0.4">
      <c r="A115" s="8">
        <v>112</v>
      </c>
      <c r="B115" s="31" t="s">
        <v>388</v>
      </c>
      <c r="C115" s="8" t="s">
        <v>380</v>
      </c>
      <c r="D115" s="31" t="s">
        <v>415</v>
      </c>
      <c r="E115" s="31" t="s">
        <v>412</v>
      </c>
      <c r="F115" s="11" t="s">
        <v>79</v>
      </c>
      <c r="G115" s="12" t="s">
        <v>289</v>
      </c>
      <c r="H115" s="13">
        <v>2</v>
      </c>
      <c r="I115" s="12" t="s">
        <v>300</v>
      </c>
      <c r="J115" s="32" t="s">
        <v>34</v>
      </c>
      <c r="K115" s="31">
        <v>1992</v>
      </c>
      <c r="L115" s="28">
        <v>150.72</v>
      </c>
      <c r="M115" s="48" t="s">
        <v>315</v>
      </c>
      <c r="N115" s="53"/>
      <c r="O115" s="15" t="s">
        <v>313</v>
      </c>
      <c r="P115" s="15" t="s">
        <v>313</v>
      </c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 t="s">
        <v>313</v>
      </c>
      <c r="AC115" s="15"/>
      <c r="AD115" s="38" t="s">
        <v>313</v>
      </c>
    </row>
    <row r="116" spans="1:30" ht="21.75" customHeight="1" x14ac:dyDescent="0.4">
      <c r="A116" s="8">
        <v>113</v>
      </c>
      <c r="B116" s="31" t="s">
        <v>389</v>
      </c>
      <c r="C116" s="8" t="s">
        <v>380</v>
      </c>
      <c r="D116" s="31" t="s">
        <v>416</v>
      </c>
      <c r="E116" s="31" t="s">
        <v>405</v>
      </c>
      <c r="F116" s="11" t="s">
        <v>79</v>
      </c>
      <c r="G116" s="12" t="s">
        <v>289</v>
      </c>
      <c r="H116" s="13">
        <v>2</v>
      </c>
      <c r="I116" s="12" t="s">
        <v>300</v>
      </c>
      <c r="J116" s="32" t="s">
        <v>34</v>
      </c>
      <c r="K116" s="31">
        <v>1992</v>
      </c>
      <c r="L116" s="28">
        <v>150.72</v>
      </c>
      <c r="M116" s="48" t="s">
        <v>315</v>
      </c>
      <c r="N116" s="53"/>
      <c r="O116" s="15" t="s">
        <v>313</v>
      </c>
      <c r="P116" s="15" t="s">
        <v>313</v>
      </c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 t="s">
        <v>313</v>
      </c>
      <c r="AC116" s="15"/>
      <c r="AD116" s="38" t="s">
        <v>313</v>
      </c>
    </row>
    <row r="117" spans="1:30" ht="21.75" customHeight="1" x14ac:dyDescent="0.4">
      <c r="A117" s="8">
        <v>114</v>
      </c>
      <c r="B117" s="31" t="s">
        <v>266</v>
      </c>
      <c r="C117" s="8" t="s">
        <v>380</v>
      </c>
      <c r="D117" s="31" t="s">
        <v>335</v>
      </c>
      <c r="E117" s="31"/>
      <c r="F117" s="11" t="s">
        <v>79</v>
      </c>
      <c r="G117" s="12" t="s">
        <v>289</v>
      </c>
      <c r="H117" s="13">
        <v>1</v>
      </c>
      <c r="I117" s="12" t="s">
        <v>301</v>
      </c>
      <c r="J117" s="32" t="s">
        <v>40</v>
      </c>
      <c r="K117" s="31">
        <v>1997</v>
      </c>
      <c r="L117" s="28">
        <v>127</v>
      </c>
      <c r="M117" s="48"/>
      <c r="N117" s="53"/>
      <c r="O117" s="15"/>
      <c r="P117" s="6" t="s">
        <v>313</v>
      </c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 t="s">
        <v>313</v>
      </c>
      <c r="AC117" s="15"/>
      <c r="AD117" s="38" t="s">
        <v>313</v>
      </c>
    </row>
    <row r="118" spans="1:30" ht="21.75" customHeight="1" x14ac:dyDescent="0.4">
      <c r="A118" s="8">
        <v>115</v>
      </c>
      <c r="B118" s="31" t="s">
        <v>267</v>
      </c>
      <c r="C118" s="8"/>
      <c r="D118" s="31" t="s">
        <v>336</v>
      </c>
      <c r="E118" s="31"/>
      <c r="F118" s="11" t="s">
        <v>79</v>
      </c>
      <c r="G118" s="12" t="s">
        <v>289</v>
      </c>
      <c r="H118" s="13">
        <v>1</v>
      </c>
      <c r="I118" s="12" t="s">
        <v>301</v>
      </c>
      <c r="J118" s="32" t="s">
        <v>40</v>
      </c>
      <c r="K118" s="31">
        <v>1970</v>
      </c>
      <c r="L118" s="28">
        <v>139.12</v>
      </c>
      <c r="M118" s="48"/>
      <c r="N118" s="53"/>
      <c r="O118" s="6" t="s">
        <v>313</v>
      </c>
      <c r="P118" s="6" t="s">
        <v>313</v>
      </c>
      <c r="Q118" s="15"/>
      <c r="R118" s="6" t="s">
        <v>313</v>
      </c>
      <c r="S118" s="15"/>
      <c r="T118" s="15"/>
      <c r="U118" s="15"/>
      <c r="V118" s="15"/>
      <c r="W118" s="15"/>
      <c r="X118" s="15"/>
      <c r="Y118" s="15"/>
      <c r="Z118" s="15"/>
      <c r="AA118" s="15"/>
      <c r="AB118" s="15" t="s">
        <v>313</v>
      </c>
      <c r="AC118" s="15"/>
      <c r="AD118" s="38" t="s">
        <v>313</v>
      </c>
    </row>
    <row r="119" spans="1:30" ht="21.75" customHeight="1" x14ac:dyDescent="0.4">
      <c r="A119" s="8">
        <v>116</v>
      </c>
      <c r="B119" s="31" t="s">
        <v>268</v>
      </c>
      <c r="C119" s="8"/>
      <c r="D119" s="31" t="s">
        <v>337</v>
      </c>
      <c r="E119" s="31"/>
      <c r="F119" s="11" t="s">
        <v>79</v>
      </c>
      <c r="G119" s="12" t="s">
        <v>289</v>
      </c>
      <c r="H119" s="13">
        <v>1</v>
      </c>
      <c r="I119" s="12" t="s">
        <v>301</v>
      </c>
      <c r="J119" s="32" t="s">
        <v>40</v>
      </c>
      <c r="K119" s="31">
        <v>2000</v>
      </c>
      <c r="L119" s="28">
        <v>125.04</v>
      </c>
      <c r="M119" s="48"/>
      <c r="N119" s="53"/>
      <c r="O119" s="15"/>
      <c r="P119" s="6" t="s">
        <v>313</v>
      </c>
      <c r="Q119" s="15"/>
      <c r="R119" s="6" t="s">
        <v>313</v>
      </c>
      <c r="S119" s="15"/>
      <c r="T119" s="15"/>
      <c r="U119" s="15"/>
      <c r="V119" s="15"/>
      <c r="W119" s="15"/>
      <c r="X119" s="15"/>
      <c r="Y119" s="15"/>
      <c r="Z119" s="15"/>
      <c r="AA119" s="15" t="s">
        <v>313</v>
      </c>
      <c r="AB119" s="15" t="s">
        <v>313</v>
      </c>
      <c r="AC119" s="15"/>
      <c r="AD119" s="38" t="s">
        <v>313</v>
      </c>
    </row>
    <row r="120" spans="1:30" ht="21.75" customHeight="1" x14ac:dyDescent="0.4">
      <c r="A120" s="8">
        <v>117</v>
      </c>
      <c r="B120" s="31" t="s">
        <v>269</v>
      </c>
      <c r="C120" s="8" t="s">
        <v>380</v>
      </c>
      <c r="D120" s="31" t="s">
        <v>338</v>
      </c>
      <c r="E120" s="31"/>
      <c r="F120" s="11" t="s">
        <v>79</v>
      </c>
      <c r="G120" s="12" t="s">
        <v>289</v>
      </c>
      <c r="H120" s="13">
        <v>1</v>
      </c>
      <c r="I120" s="12" t="s">
        <v>301</v>
      </c>
      <c r="J120" s="32" t="s">
        <v>40</v>
      </c>
      <c r="K120" s="31">
        <v>2000</v>
      </c>
      <c r="L120" s="28">
        <v>151.54</v>
      </c>
      <c r="M120" s="48"/>
      <c r="N120" s="53"/>
      <c r="O120" s="6" t="s">
        <v>313</v>
      </c>
      <c r="P120" s="6" t="s">
        <v>313</v>
      </c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 t="s">
        <v>313</v>
      </c>
      <c r="AC120" s="15"/>
      <c r="AD120" s="38" t="s">
        <v>313</v>
      </c>
    </row>
    <row r="121" spans="1:30" ht="21.75" customHeight="1" x14ac:dyDescent="0.4">
      <c r="A121" s="8">
        <v>118</v>
      </c>
      <c r="B121" s="31" t="s">
        <v>307</v>
      </c>
      <c r="C121" s="8" t="s">
        <v>380</v>
      </c>
      <c r="D121" s="31" t="s">
        <v>339</v>
      </c>
      <c r="E121" s="31"/>
      <c r="F121" s="11" t="s">
        <v>79</v>
      </c>
      <c r="G121" s="12" t="s">
        <v>289</v>
      </c>
      <c r="H121" s="13">
        <v>1</v>
      </c>
      <c r="I121" s="12" t="s">
        <v>300</v>
      </c>
      <c r="J121" s="32" t="s">
        <v>40</v>
      </c>
      <c r="K121" s="31">
        <v>1992</v>
      </c>
      <c r="L121" s="28">
        <v>182.42</v>
      </c>
      <c r="M121" s="48"/>
      <c r="N121" s="53"/>
      <c r="O121" s="6" t="s">
        <v>313</v>
      </c>
      <c r="P121" s="6" t="s">
        <v>313</v>
      </c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 t="s">
        <v>313</v>
      </c>
      <c r="AC121" s="15"/>
      <c r="AD121" s="38" t="s">
        <v>313</v>
      </c>
    </row>
    <row r="122" spans="1:30" ht="21.75" customHeight="1" x14ac:dyDescent="0.4">
      <c r="A122" s="8">
        <v>119</v>
      </c>
      <c r="B122" s="31" t="s">
        <v>417</v>
      </c>
      <c r="C122" s="8" t="s">
        <v>380</v>
      </c>
      <c r="D122" s="31" t="s">
        <v>419</v>
      </c>
      <c r="E122" s="31" t="s">
        <v>393</v>
      </c>
      <c r="F122" s="11" t="s">
        <v>79</v>
      </c>
      <c r="G122" s="12" t="s">
        <v>289</v>
      </c>
      <c r="H122" s="13">
        <v>2</v>
      </c>
      <c r="I122" s="12" t="s">
        <v>33</v>
      </c>
      <c r="J122" s="32" t="s">
        <v>34</v>
      </c>
      <c r="K122" s="31">
        <v>1989</v>
      </c>
      <c r="L122" s="28">
        <f>91.125+4.275</f>
        <v>95.4</v>
      </c>
      <c r="M122" s="48" t="s">
        <v>308</v>
      </c>
      <c r="N122" s="53"/>
      <c r="O122" s="15"/>
      <c r="P122" s="15" t="s">
        <v>313</v>
      </c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 t="s">
        <v>313</v>
      </c>
      <c r="AC122" s="15"/>
      <c r="AD122" s="38" t="s">
        <v>313</v>
      </c>
    </row>
    <row r="123" spans="1:30" ht="21.75" customHeight="1" x14ac:dyDescent="0.4">
      <c r="A123" s="8">
        <v>120</v>
      </c>
      <c r="B123" s="31" t="s">
        <v>418</v>
      </c>
      <c r="C123" s="8" t="s">
        <v>380</v>
      </c>
      <c r="D123" s="31" t="s">
        <v>420</v>
      </c>
      <c r="E123" s="31" t="s">
        <v>406</v>
      </c>
      <c r="F123" s="11" t="s">
        <v>79</v>
      </c>
      <c r="G123" s="12" t="s">
        <v>289</v>
      </c>
      <c r="H123" s="13">
        <v>2</v>
      </c>
      <c r="I123" s="12" t="s">
        <v>33</v>
      </c>
      <c r="J123" s="32" t="s">
        <v>34</v>
      </c>
      <c r="K123" s="31">
        <v>1989</v>
      </c>
      <c r="L123" s="28">
        <f>91.125+4.275</f>
        <v>95.4</v>
      </c>
      <c r="M123" s="48" t="s">
        <v>308</v>
      </c>
      <c r="N123" s="53"/>
      <c r="O123" s="15"/>
      <c r="P123" s="15" t="s">
        <v>313</v>
      </c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 t="s">
        <v>313</v>
      </c>
      <c r="AC123" s="15"/>
      <c r="AD123" s="38" t="s">
        <v>313</v>
      </c>
    </row>
    <row r="124" spans="1:30" ht="21.75" customHeight="1" x14ac:dyDescent="0.4">
      <c r="A124" s="8">
        <v>121</v>
      </c>
      <c r="B124" s="31" t="s">
        <v>270</v>
      </c>
      <c r="C124" s="8" t="s">
        <v>380</v>
      </c>
      <c r="D124" s="31" t="s">
        <v>82</v>
      </c>
      <c r="E124" s="31"/>
      <c r="F124" s="11" t="s">
        <v>79</v>
      </c>
      <c r="G124" s="12" t="s">
        <v>289</v>
      </c>
      <c r="H124" s="13">
        <v>1</v>
      </c>
      <c r="I124" s="12" t="s">
        <v>33</v>
      </c>
      <c r="J124" s="32" t="s">
        <v>34</v>
      </c>
      <c r="K124" s="31">
        <v>1988</v>
      </c>
      <c r="L124" s="28">
        <v>90</v>
      </c>
      <c r="M124" s="48" t="s">
        <v>302</v>
      </c>
      <c r="N124" s="53"/>
      <c r="O124" s="15"/>
      <c r="P124" s="15" t="s">
        <v>313</v>
      </c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 t="s">
        <v>313</v>
      </c>
      <c r="AC124" s="15"/>
      <c r="AD124" s="38" t="s">
        <v>313</v>
      </c>
    </row>
    <row r="125" spans="1:30" ht="21.75" customHeight="1" x14ac:dyDescent="0.4">
      <c r="A125" s="8">
        <v>122</v>
      </c>
      <c r="B125" s="31" t="s">
        <v>421</v>
      </c>
      <c r="C125" s="8" t="s">
        <v>380</v>
      </c>
      <c r="D125" s="31" t="s">
        <v>423</v>
      </c>
      <c r="E125" s="31"/>
      <c r="F125" s="11" t="s">
        <v>79</v>
      </c>
      <c r="G125" s="12" t="s">
        <v>289</v>
      </c>
      <c r="H125" s="13">
        <v>2</v>
      </c>
      <c r="I125" s="12" t="s">
        <v>301</v>
      </c>
      <c r="J125" s="32" t="s">
        <v>40</v>
      </c>
      <c r="K125" s="31">
        <v>1996</v>
      </c>
      <c r="L125" s="28">
        <v>149.05000000000001</v>
      </c>
      <c r="M125" s="48" t="s">
        <v>303</v>
      </c>
      <c r="N125" s="53"/>
      <c r="O125" s="15"/>
      <c r="P125" s="15" t="s">
        <v>313</v>
      </c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 t="s">
        <v>313</v>
      </c>
      <c r="AC125" s="15"/>
      <c r="AD125" s="38" t="s">
        <v>313</v>
      </c>
    </row>
    <row r="126" spans="1:30" ht="21.75" customHeight="1" x14ac:dyDescent="0.4">
      <c r="A126" s="8">
        <v>123</v>
      </c>
      <c r="B126" s="31" t="s">
        <v>422</v>
      </c>
      <c r="C126" s="8" t="s">
        <v>380</v>
      </c>
      <c r="D126" s="31" t="s">
        <v>424</v>
      </c>
      <c r="E126" s="31" t="s">
        <v>407</v>
      </c>
      <c r="F126" s="11" t="s">
        <v>79</v>
      </c>
      <c r="G126" s="12" t="s">
        <v>289</v>
      </c>
      <c r="H126" s="13">
        <v>2</v>
      </c>
      <c r="I126" s="12" t="s">
        <v>301</v>
      </c>
      <c r="J126" s="32" t="s">
        <v>40</v>
      </c>
      <c r="K126" s="31">
        <v>1996</v>
      </c>
      <c r="L126" s="28">
        <v>149.05000000000001</v>
      </c>
      <c r="M126" s="48" t="s">
        <v>303</v>
      </c>
      <c r="N126" s="53"/>
      <c r="O126" s="15"/>
      <c r="P126" s="15" t="s">
        <v>313</v>
      </c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 t="s">
        <v>313</v>
      </c>
      <c r="AC126" s="15"/>
      <c r="AD126" s="38" t="s">
        <v>313</v>
      </c>
    </row>
    <row r="127" spans="1:30" ht="21.75" customHeight="1" x14ac:dyDescent="0.4">
      <c r="A127" s="8">
        <v>124</v>
      </c>
      <c r="B127" s="31" t="s">
        <v>306</v>
      </c>
      <c r="C127" s="8" t="s">
        <v>380</v>
      </c>
      <c r="D127" s="31" t="s">
        <v>362</v>
      </c>
      <c r="E127" s="31"/>
      <c r="F127" s="11" t="s">
        <v>79</v>
      </c>
      <c r="G127" s="12" t="s">
        <v>289</v>
      </c>
      <c r="H127" s="13">
        <v>1</v>
      </c>
      <c r="I127" s="12" t="s">
        <v>300</v>
      </c>
      <c r="J127" s="32" t="s">
        <v>40</v>
      </c>
      <c r="K127" s="31">
        <v>1993</v>
      </c>
      <c r="L127" s="28">
        <v>198.03</v>
      </c>
      <c r="M127" s="48"/>
      <c r="N127" s="53"/>
      <c r="O127" s="15" t="s">
        <v>313</v>
      </c>
      <c r="P127" s="15" t="s">
        <v>313</v>
      </c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 t="s">
        <v>313</v>
      </c>
      <c r="AB127" s="15" t="s">
        <v>313</v>
      </c>
      <c r="AC127" s="15"/>
      <c r="AD127" s="38" t="s">
        <v>313</v>
      </c>
    </row>
    <row r="128" spans="1:30" ht="21.75" customHeight="1" x14ac:dyDescent="0.4">
      <c r="A128" s="8">
        <v>125</v>
      </c>
      <c r="B128" s="31" t="s">
        <v>271</v>
      </c>
      <c r="C128" s="8" t="s">
        <v>380</v>
      </c>
      <c r="D128" s="31" t="s">
        <v>363</v>
      </c>
      <c r="E128" s="31" t="s">
        <v>410</v>
      </c>
      <c r="F128" s="11" t="s">
        <v>79</v>
      </c>
      <c r="G128" s="12" t="s">
        <v>289</v>
      </c>
      <c r="H128" s="13">
        <v>1</v>
      </c>
      <c r="I128" s="12" t="s">
        <v>300</v>
      </c>
      <c r="J128" s="32" t="s">
        <v>40</v>
      </c>
      <c r="K128" s="31">
        <v>2013</v>
      </c>
      <c r="L128" s="28">
        <v>312.2</v>
      </c>
      <c r="M128" s="48"/>
      <c r="N128" s="53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 t="s">
        <v>313</v>
      </c>
      <c r="AC128" s="15"/>
      <c r="AD128" s="38" t="s">
        <v>313</v>
      </c>
    </row>
    <row r="129" spans="1:30" ht="21.75" customHeight="1" x14ac:dyDescent="0.4">
      <c r="A129" s="8">
        <v>126</v>
      </c>
      <c r="B129" s="31" t="s">
        <v>272</v>
      </c>
      <c r="C129" s="8" t="s">
        <v>380</v>
      </c>
      <c r="D129" s="31" t="s">
        <v>364</v>
      </c>
      <c r="E129" s="31" t="s">
        <v>411</v>
      </c>
      <c r="F129" s="11" t="s">
        <v>79</v>
      </c>
      <c r="G129" s="12" t="s">
        <v>289</v>
      </c>
      <c r="H129" s="13">
        <v>1</v>
      </c>
      <c r="I129" s="12" t="s">
        <v>300</v>
      </c>
      <c r="J129" s="32" t="s">
        <v>40</v>
      </c>
      <c r="K129" s="31">
        <v>2012</v>
      </c>
      <c r="L129" s="28">
        <v>236.82</v>
      </c>
      <c r="M129" s="48"/>
      <c r="N129" s="53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 t="s">
        <v>313</v>
      </c>
      <c r="AC129" s="15"/>
      <c r="AD129" s="38" t="s">
        <v>313</v>
      </c>
    </row>
    <row r="130" spans="1:30" ht="21.75" customHeight="1" x14ac:dyDescent="0.4">
      <c r="A130" s="8">
        <v>127</v>
      </c>
      <c r="B130" s="31" t="s">
        <v>273</v>
      </c>
      <c r="C130" s="8" t="s">
        <v>380</v>
      </c>
      <c r="D130" s="31" t="s">
        <v>365</v>
      </c>
      <c r="E130" s="31" t="s">
        <v>408</v>
      </c>
      <c r="F130" s="11" t="s">
        <v>79</v>
      </c>
      <c r="G130" s="12" t="s">
        <v>289</v>
      </c>
      <c r="H130" s="13">
        <v>1</v>
      </c>
      <c r="I130" s="12" t="s">
        <v>33</v>
      </c>
      <c r="J130" s="32" t="s">
        <v>179</v>
      </c>
      <c r="K130" s="31">
        <v>1980</v>
      </c>
      <c r="L130" s="28">
        <v>84</v>
      </c>
      <c r="M130" s="48" t="s">
        <v>309</v>
      </c>
      <c r="N130" s="53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 t="s">
        <v>313</v>
      </c>
      <c r="AC130" s="15"/>
      <c r="AD130" s="38" t="s">
        <v>313</v>
      </c>
    </row>
    <row r="131" spans="1:30" ht="21.75" customHeight="1" x14ac:dyDescent="0.4">
      <c r="A131" s="8">
        <v>128</v>
      </c>
      <c r="B131" s="31" t="s">
        <v>274</v>
      </c>
      <c r="C131" s="8" t="s">
        <v>380</v>
      </c>
      <c r="D131" s="31" t="s">
        <v>366</v>
      </c>
      <c r="E131" s="31"/>
      <c r="F131" s="11" t="s">
        <v>79</v>
      </c>
      <c r="G131" s="12" t="s">
        <v>289</v>
      </c>
      <c r="H131" s="13">
        <v>1</v>
      </c>
      <c r="I131" s="12" t="s">
        <v>301</v>
      </c>
      <c r="J131" s="32" t="s">
        <v>40</v>
      </c>
      <c r="K131" s="31">
        <v>1978</v>
      </c>
      <c r="L131" s="28">
        <v>559</v>
      </c>
      <c r="M131" s="48"/>
      <c r="N131" s="53"/>
      <c r="O131" s="15" t="s">
        <v>313</v>
      </c>
      <c r="P131" s="15" t="s">
        <v>313</v>
      </c>
      <c r="Q131" s="15"/>
      <c r="R131" s="15" t="s">
        <v>313</v>
      </c>
      <c r="S131" s="15"/>
      <c r="T131" s="15"/>
      <c r="U131" s="15"/>
      <c r="V131" s="15"/>
      <c r="W131" s="15"/>
      <c r="X131" s="15"/>
      <c r="Y131" s="15"/>
      <c r="Z131" s="15"/>
      <c r="AA131" s="15" t="s">
        <v>313</v>
      </c>
      <c r="AB131" s="15" t="s">
        <v>313</v>
      </c>
      <c r="AC131" s="15" t="s">
        <v>313</v>
      </c>
      <c r="AD131" s="38" t="s">
        <v>313</v>
      </c>
    </row>
    <row r="132" spans="1:30" ht="21.75" customHeight="1" x14ac:dyDescent="0.4">
      <c r="A132" s="8">
        <v>129</v>
      </c>
      <c r="B132" s="31" t="s">
        <v>275</v>
      </c>
      <c r="C132" s="8" t="s">
        <v>380</v>
      </c>
      <c r="D132" s="31" t="s">
        <v>367</v>
      </c>
      <c r="E132" s="31"/>
      <c r="F132" s="11" t="s">
        <v>79</v>
      </c>
      <c r="G132" s="12" t="s">
        <v>289</v>
      </c>
      <c r="H132" s="13">
        <v>1</v>
      </c>
      <c r="I132" s="12" t="s">
        <v>301</v>
      </c>
      <c r="J132" s="32" t="s">
        <v>40</v>
      </c>
      <c r="K132" s="31">
        <v>1977</v>
      </c>
      <c r="L132" s="28">
        <v>557</v>
      </c>
      <c r="M132" s="48"/>
      <c r="N132" s="53"/>
      <c r="O132" s="15" t="s">
        <v>313</v>
      </c>
      <c r="P132" s="15" t="s">
        <v>313</v>
      </c>
      <c r="Q132" s="15"/>
      <c r="R132" s="15" t="s">
        <v>313</v>
      </c>
      <c r="S132" s="15"/>
      <c r="T132" s="15"/>
      <c r="U132" s="15" t="s">
        <v>313</v>
      </c>
      <c r="V132" s="15"/>
      <c r="W132" s="15"/>
      <c r="X132" s="15"/>
      <c r="Y132" s="15"/>
      <c r="Z132" s="15"/>
      <c r="AA132" s="15" t="s">
        <v>313</v>
      </c>
      <c r="AB132" s="15" t="s">
        <v>313</v>
      </c>
      <c r="AC132" s="15" t="s">
        <v>313</v>
      </c>
      <c r="AD132" s="38" t="s">
        <v>313</v>
      </c>
    </row>
    <row r="133" spans="1:30" ht="21.75" customHeight="1" x14ac:dyDescent="0.4">
      <c r="A133" s="8">
        <v>130</v>
      </c>
      <c r="B133" s="31" t="s">
        <v>276</v>
      </c>
      <c r="C133" s="8" t="s">
        <v>380</v>
      </c>
      <c r="D133" s="31" t="s">
        <v>368</v>
      </c>
      <c r="E133" s="31" t="s">
        <v>425</v>
      </c>
      <c r="F133" s="11" t="s">
        <v>79</v>
      </c>
      <c r="G133" s="12" t="s">
        <v>289</v>
      </c>
      <c r="H133" s="13">
        <v>1</v>
      </c>
      <c r="I133" s="12" t="s">
        <v>301</v>
      </c>
      <c r="J133" s="32" t="s">
        <v>40</v>
      </c>
      <c r="K133" s="31">
        <v>1979</v>
      </c>
      <c r="L133" s="28">
        <v>103.68</v>
      </c>
      <c r="M133" s="48" t="s">
        <v>297</v>
      </c>
      <c r="N133" s="53"/>
      <c r="O133" s="15" t="s">
        <v>313</v>
      </c>
      <c r="P133" s="15"/>
      <c r="Q133" s="15"/>
      <c r="R133" s="15" t="s">
        <v>313</v>
      </c>
      <c r="S133" s="15"/>
      <c r="T133" s="15"/>
      <c r="U133" s="15"/>
      <c r="V133" s="15"/>
      <c r="W133" s="15"/>
      <c r="X133" s="15"/>
      <c r="Y133" s="15"/>
      <c r="Z133" s="15"/>
      <c r="AA133" s="15"/>
      <c r="AB133" s="15" t="s">
        <v>313</v>
      </c>
      <c r="AC133" s="15"/>
      <c r="AD133" s="38" t="s">
        <v>313</v>
      </c>
    </row>
    <row r="134" spans="1:30" ht="21.75" customHeight="1" x14ac:dyDescent="0.4">
      <c r="A134" s="8">
        <v>131</v>
      </c>
      <c r="B134" s="31" t="s">
        <v>277</v>
      </c>
      <c r="C134" s="8" t="s">
        <v>380</v>
      </c>
      <c r="D134" s="31" t="s">
        <v>368</v>
      </c>
      <c r="E134" s="31" t="s">
        <v>425</v>
      </c>
      <c r="F134" s="11" t="s">
        <v>79</v>
      </c>
      <c r="G134" s="12" t="s">
        <v>290</v>
      </c>
      <c r="H134" s="13">
        <v>1</v>
      </c>
      <c r="I134" s="12" t="s">
        <v>301</v>
      </c>
      <c r="J134" s="32" t="s">
        <v>40</v>
      </c>
      <c r="K134" s="31">
        <v>1979</v>
      </c>
      <c r="L134" s="28">
        <v>399.38</v>
      </c>
      <c r="M134" s="48" t="s">
        <v>297</v>
      </c>
      <c r="N134" s="53"/>
      <c r="O134" s="15" t="s">
        <v>313</v>
      </c>
      <c r="P134" s="15"/>
      <c r="Q134" s="15"/>
      <c r="R134" s="15" t="s">
        <v>313</v>
      </c>
      <c r="S134" s="15"/>
      <c r="T134" s="15"/>
      <c r="U134" s="15" t="s">
        <v>313</v>
      </c>
      <c r="V134" s="15"/>
      <c r="W134" s="15"/>
      <c r="X134" s="15"/>
      <c r="Y134" s="15"/>
      <c r="Z134" s="15"/>
      <c r="AA134" s="15"/>
      <c r="AB134" s="15" t="s">
        <v>313</v>
      </c>
      <c r="AC134" s="15"/>
      <c r="AD134" s="38" t="s">
        <v>313</v>
      </c>
    </row>
    <row r="135" spans="1:30" ht="21.75" customHeight="1" x14ac:dyDescent="0.4">
      <c r="A135" s="8">
        <v>132</v>
      </c>
      <c r="B135" s="31" t="s">
        <v>278</v>
      </c>
      <c r="C135" s="8" t="s">
        <v>380</v>
      </c>
      <c r="D135" s="31" t="s">
        <v>369</v>
      </c>
      <c r="E135" s="31"/>
      <c r="F135" s="11" t="s">
        <v>285</v>
      </c>
      <c r="G135" s="24" t="s">
        <v>124</v>
      </c>
      <c r="H135" s="13">
        <v>1</v>
      </c>
      <c r="I135" s="12" t="s">
        <v>300</v>
      </c>
      <c r="J135" s="32" t="s">
        <v>40</v>
      </c>
      <c r="K135" s="31">
        <v>2014</v>
      </c>
      <c r="L135" s="28">
        <v>548.39</v>
      </c>
      <c r="M135" s="48"/>
      <c r="N135" s="53"/>
      <c r="O135" s="15" t="s">
        <v>313</v>
      </c>
      <c r="P135" s="15" t="s">
        <v>313</v>
      </c>
      <c r="Q135" s="15"/>
      <c r="R135" s="15" t="s">
        <v>313</v>
      </c>
      <c r="S135" s="15"/>
      <c r="T135" s="15"/>
      <c r="U135" s="15"/>
      <c r="V135" s="15"/>
      <c r="W135" s="15"/>
      <c r="X135" s="15"/>
      <c r="Y135" s="15"/>
      <c r="Z135" s="15"/>
      <c r="AA135" s="15"/>
      <c r="AB135" s="15" t="s">
        <v>313</v>
      </c>
      <c r="AC135" s="15"/>
      <c r="AD135" s="38" t="s">
        <v>313</v>
      </c>
    </row>
    <row r="136" spans="1:30" ht="21.75" customHeight="1" x14ac:dyDescent="0.4">
      <c r="A136" s="8">
        <v>133</v>
      </c>
      <c r="B136" s="31" t="s">
        <v>279</v>
      </c>
      <c r="C136" s="8" t="s">
        <v>380</v>
      </c>
      <c r="D136" s="31" t="s">
        <v>370</v>
      </c>
      <c r="E136" s="31" t="s">
        <v>399</v>
      </c>
      <c r="F136" s="11" t="s">
        <v>286</v>
      </c>
      <c r="G136" s="12" t="s">
        <v>291</v>
      </c>
      <c r="H136" s="13">
        <v>1</v>
      </c>
      <c r="I136" s="12" t="s">
        <v>98</v>
      </c>
      <c r="J136" s="32" t="s">
        <v>40</v>
      </c>
      <c r="K136" s="31">
        <v>2013</v>
      </c>
      <c r="L136" s="28">
        <v>803</v>
      </c>
      <c r="M136" s="48" t="s">
        <v>298</v>
      </c>
      <c r="N136" s="53"/>
      <c r="O136" s="15"/>
      <c r="P136" s="15"/>
      <c r="Q136" s="15"/>
      <c r="R136" s="15"/>
      <c r="S136" s="15"/>
      <c r="T136" s="15"/>
      <c r="U136" s="15" t="s">
        <v>313</v>
      </c>
      <c r="V136" s="15"/>
      <c r="W136" s="15" t="s">
        <v>313</v>
      </c>
      <c r="X136" s="15"/>
      <c r="Y136" s="15"/>
      <c r="Z136" s="15"/>
      <c r="AA136" s="15"/>
      <c r="AB136" s="15"/>
      <c r="AC136" s="15" t="s">
        <v>313</v>
      </c>
      <c r="AD136" s="38" t="s">
        <v>313</v>
      </c>
    </row>
    <row r="137" spans="1:30" ht="21.75" customHeight="1" x14ac:dyDescent="0.4">
      <c r="A137" s="8">
        <v>134</v>
      </c>
      <c r="B137" s="31" t="s">
        <v>280</v>
      </c>
      <c r="C137" s="8" t="s">
        <v>380</v>
      </c>
      <c r="D137" s="31" t="s">
        <v>371</v>
      </c>
      <c r="E137" s="31" t="s">
        <v>398</v>
      </c>
      <c r="F137" s="11" t="s">
        <v>286</v>
      </c>
      <c r="G137" s="12" t="s">
        <v>291</v>
      </c>
      <c r="H137" s="13">
        <v>1</v>
      </c>
      <c r="I137" s="12" t="s">
        <v>304</v>
      </c>
      <c r="J137" s="32" t="s">
        <v>34</v>
      </c>
      <c r="K137" s="31">
        <v>1993</v>
      </c>
      <c r="L137" s="28">
        <v>1009</v>
      </c>
      <c r="M137" s="48" t="s">
        <v>299</v>
      </c>
      <c r="N137" s="53"/>
      <c r="O137" s="15"/>
      <c r="P137" s="15" t="s">
        <v>313</v>
      </c>
      <c r="Q137" s="15"/>
      <c r="R137" s="15"/>
      <c r="S137" s="15"/>
      <c r="T137" s="15" t="s">
        <v>313</v>
      </c>
      <c r="U137" s="15" t="s">
        <v>313</v>
      </c>
      <c r="V137" s="15"/>
      <c r="W137" s="15" t="s">
        <v>313</v>
      </c>
      <c r="X137" s="15"/>
      <c r="Y137" s="15"/>
      <c r="Z137" s="15"/>
      <c r="AA137" s="15"/>
      <c r="AB137" s="15"/>
      <c r="AC137" s="15" t="s">
        <v>313</v>
      </c>
      <c r="AD137" s="38" t="s">
        <v>313</v>
      </c>
    </row>
    <row r="138" spans="1:30" ht="21.75" customHeight="1" x14ac:dyDescent="0.4">
      <c r="A138" s="8">
        <v>135</v>
      </c>
      <c r="B138" s="66" t="s">
        <v>426</v>
      </c>
      <c r="C138" s="8" t="s">
        <v>380</v>
      </c>
      <c r="D138" s="31" t="s">
        <v>372</v>
      </c>
      <c r="E138" s="31"/>
      <c r="F138" s="11" t="s">
        <v>287</v>
      </c>
      <c r="G138" s="12" t="s">
        <v>292</v>
      </c>
      <c r="H138" s="13">
        <v>1</v>
      </c>
      <c r="I138" s="12" t="s">
        <v>304</v>
      </c>
      <c r="J138" s="32" t="s">
        <v>34</v>
      </c>
      <c r="K138" s="31">
        <v>1982</v>
      </c>
      <c r="L138" s="28">
        <v>6669.61</v>
      </c>
      <c r="M138" s="48"/>
      <c r="N138" s="51" t="s">
        <v>313</v>
      </c>
      <c r="O138" s="6" t="s">
        <v>313</v>
      </c>
      <c r="P138" s="6" t="s">
        <v>313</v>
      </c>
      <c r="Q138" s="15"/>
      <c r="R138" s="15"/>
      <c r="S138" s="15" t="s">
        <v>313</v>
      </c>
      <c r="T138" s="15"/>
      <c r="U138" s="15"/>
      <c r="V138" s="15"/>
      <c r="W138" s="15" t="s">
        <v>313</v>
      </c>
      <c r="X138" s="15" t="s">
        <v>313</v>
      </c>
      <c r="Y138" s="15" t="s">
        <v>313</v>
      </c>
      <c r="Z138" s="15" t="s">
        <v>313</v>
      </c>
      <c r="AA138" s="15"/>
      <c r="AB138" s="15"/>
      <c r="AC138" s="15"/>
      <c r="AD138" s="38" t="s">
        <v>313</v>
      </c>
    </row>
    <row r="139" spans="1:30" ht="21.75" customHeight="1" x14ac:dyDescent="0.4">
      <c r="A139" s="8">
        <v>136</v>
      </c>
      <c r="B139" s="66" t="s">
        <v>427</v>
      </c>
      <c r="C139" s="8" t="s">
        <v>380</v>
      </c>
      <c r="D139" s="31" t="s">
        <v>373</v>
      </c>
      <c r="E139" s="31"/>
      <c r="F139" s="11" t="s">
        <v>287</v>
      </c>
      <c r="G139" s="12" t="s">
        <v>292</v>
      </c>
      <c r="H139" s="13">
        <v>1</v>
      </c>
      <c r="I139" s="12" t="s">
        <v>260</v>
      </c>
      <c r="J139" s="32" t="s">
        <v>40</v>
      </c>
      <c r="K139" s="31">
        <v>1993</v>
      </c>
      <c r="L139" s="28">
        <v>938.1</v>
      </c>
      <c r="M139" s="48"/>
      <c r="N139" s="51" t="s">
        <v>313</v>
      </c>
      <c r="O139" s="6" t="s">
        <v>313</v>
      </c>
      <c r="P139" s="6" t="s">
        <v>313</v>
      </c>
      <c r="Q139" s="15"/>
      <c r="R139" s="15"/>
      <c r="S139" s="15"/>
      <c r="T139" s="15"/>
      <c r="U139" s="15"/>
      <c r="V139" s="15"/>
      <c r="W139" s="15" t="s">
        <v>313</v>
      </c>
      <c r="X139" s="15"/>
      <c r="Y139" s="15"/>
      <c r="Z139" s="15"/>
      <c r="AA139" s="15"/>
      <c r="AB139" s="15"/>
      <c r="AC139" s="15" t="s">
        <v>313</v>
      </c>
      <c r="AD139" s="38" t="s">
        <v>313</v>
      </c>
    </row>
    <row r="140" spans="1:30" ht="21.75" customHeight="1" x14ac:dyDescent="0.4">
      <c r="A140" s="8">
        <v>137</v>
      </c>
      <c r="B140" s="31" t="s">
        <v>281</v>
      </c>
      <c r="C140" s="8" t="s">
        <v>380</v>
      </c>
      <c r="D140" s="31" t="s">
        <v>374</v>
      </c>
      <c r="E140" s="31"/>
      <c r="F140" s="11" t="s">
        <v>287</v>
      </c>
      <c r="G140" s="12" t="s">
        <v>292</v>
      </c>
      <c r="H140" s="13">
        <v>1</v>
      </c>
      <c r="I140" s="12" t="s">
        <v>260</v>
      </c>
      <c r="J140" s="32" t="s">
        <v>34</v>
      </c>
      <c r="K140" s="31">
        <v>2002</v>
      </c>
      <c r="L140" s="28">
        <v>6228</v>
      </c>
      <c r="M140" s="48"/>
      <c r="N140" s="51" t="s">
        <v>313</v>
      </c>
      <c r="O140" s="6" t="s">
        <v>313</v>
      </c>
      <c r="P140" s="6" t="s">
        <v>313</v>
      </c>
      <c r="Q140" s="15" t="s">
        <v>313</v>
      </c>
      <c r="R140" s="15" t="s">
        <v>313</v>
      </c>
      <c r="S140" s="15" t="s">
        <v>313</v>
      </c>
      <c r="T140" s="15" t="s">
        <v>313</v>
      </c>
      <c r="U140" s="15"/>
      <c r="V140" s="15"/>
      <c r="W140" s="15" t="s">
        <v>313</v>
      </c>
      <c r="X140" s="15" t="s">
        <v>313</v>
      </c>
      <c r="Y140" s="15" t="s">
        <v>313</v>
      </c>
      <c r="Z140" s="15" t="s">
        <v>313</v>
      </c>
      <c r="AA140" s="15"/>
      <c r="AB140" s="15"/>
      <c r="AC140" s="15" t="s">
        <v>313</v>
      </c>
      <c r="AD140" s="38" t="s">
        <v>313</v>
      </c>
    </row>
    <row r="141" spans="1:30" ht="21.75" customHeight="1" x14ac:dyDescent="0.4">
      <c r="A141" s="8">
        <v>138</v>
      </c>
      <c r="B141" s="31" t="s">
        <v>305</v>
      </c>
      <c r="C141" s="8" t="s">
        <v>380</v>
      </c>
      <c r="D141" s="31" t="s">
        <v>374</v>
      </c>
      <c r="E141" s="31"/>
      <c r="F141" s="11" t="s">
        <v>287</v>
      </c>
      <c r="G141" s="12" t="s">
        <v>292</v>
      </c>
      <c r="H141" s="13">
        <v>1</v>
      </c>
      <c r="I141" s="12" t="s">
        <v>301</v>
      </c>
      <c r="J141" s="32" t="s">
        <v>40</v>
      </c>
      <c r="K141" s="31">
        <v>2002</v>
      </c>
      <c r="L141" s="28">
        <v>9</v>
      </c>
      <c r="M141" s="48"/>
      <c r="N141" s="53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38" t="s">
        <v>313</v>
      </c>
    </row>
    <row r="142" spans="1:30" ht="21.75" customHeight="1" x14ac:dyDescent="0.4">
      <c r="A142" s="8">
        <v>139</v>
      </c>
      <c r="B142" s="31" t="s">
        <v>282</v>
      </c>
      <c r="C142" s="8" t="s">
        <v>380</v>
      </c>
      <c r="D142" s="31" t="s">
        <v>375</v>
      </c>
      <c r="E142" s="31"/>
      <c r="F142" s="11" t="s">
        <v>287</v>
      </c>
      <c r="G142" s="12" t="s">
        <v>292</v>
      </c>
      <c r="H142" s="13">
        <v>1</v>
      </c>
      <c r="I142" s="12" t="s">
        <v>260</v>
      </c>
      <c r="J142" s="32" t="s">
        <v>40</v>
      </c>
      <c r="K142" s="31">
        <v>2004</v>
      </c>
      <c r="L142" s="28">
        <v>1409.55</v>
      </c>
      <c r="M142" s="48"/>
      <c r="N142" s="51" t="s">
        <v>313</v>
      </c>
      <c r="O142" s="15" t="s">
        <v>313</v>
      </c>
      <c r="P142" s="15" t="s">
        <v>313</v>
      </c>
      <c r="Q142" s="15"/>
      <c r="R142" s="6" t="s">
        <v>313</v>
      </c>
      <c r="S142" s="15" t="s">
        <v>313</v>
      </c>
      <c r="T142" s="15"/>
      <c r="U142" s="15"/>
      <c r="V142" s="15"/>
      <c r="W142" s="15" t="s">
        <v>313</v>
      </c>
      <c r="X142" s="15"/>
      <c r="Y142" s="15"/>
      <c r="Z142" s="15"/>
      <c r="AA142" s="15"/>
      <c r="AB142" s="15"/>
      <c r="AC142" s="15" t="s">
        <v>313</v>
      </c>
      <c r="AD142" s="38" t="s">
        <v>313</v>
      </c>
    </row>
    <row r="143" spans="1:30" ht="21.75" customHeight="1" x14ac:dyDescent="0.4">
      <c r="A143" s="8">
        <v>140</v>
      </c>
      <c r="B143" s="31" t="s">
        <v>283</v>
      </c>
      <c r="C143" s="8" t="s">
        <v>380</v>
      </c>
      <c r="D143" s="31" t="s">
        <v>376</v>
      </c>
      <c r="E143" s="31"/>
      <c r="F143" s="11" t="s">
        <v>288</v>
      </c>
      <c r="G143" s="12" t="s">
        <v>293</v>
      </c>
      <c r="H143" s="13">
        <v>1</v>
      </c>
      <c r="I143" s="12" t="s">
        <v>260</v>
      </c>
      <c r="J143" s="32" t="s">
        <v>40</v>
      </c>
      <c r="K143" s="31">
        <v>1983</v>
      </c>
      <c r="L143" s="28">
        <v>1879</v>
      </c>
      <c r="M143" s="48"/>
      <c r="N143" s="51" t="s">
        <v>313</v>
      </c>
      <c r="O143" s="15" t="s">
        <v>313</v>
      </c>
      <c r="P143" s="15" t="s">
        <v>313</v>
      </c>
      <c r="Q143" s="15" t="s">
        <v>313</v>
      </c>
      <c r="R143" s="6" t="s">
        <v>313</v>
      </c>
      <c r="S143" s="15"/>
      <c r="T143" s="15"/>
      <c r="U143" s="15"/>
      <c r="V143" s="15"/>
      <c r="W143" s="15" t="s">
        <v>313</v>
      </c>
      <c r="X143" s="15" t="s">
        <v>313</v>
      </c>
      <c r="Y143" s="15" t="s">
        <v>313</v>
      </c>
      <c r="Z143" s="15" t="s">
        <v>313</v>
      </c>
      <c r="AA143" s="15"/>
      <c r="AB143" s="15" t="s">
        <v>313</v>
      </c>
      <c r="AC143" s="15"/>
      <c r="AD143" s="38" t="s">
        <v>313</v>
      </c>
    </row>
    <row r="144" spans="1:30" ht="21.75" customHeight="1" x14ac:dyDescent="0.4">
      <c r="A144" s="8">
        <v>141</v>
      </c>
      <c r="B144" s="31" t="s">
        <v>284</v>
      </c>
      <c r="C144" s="8" t="s">
        <v>380</v>
      </c>
      <c r="D144" s="31" t="s">
        <v>377</v>
      </c>
      <c r="E144" s="31"/>
      <c r="F144" s="11" t="s">
        <v>287</v>
      </c>
      <c r="G144" s="12" t="s">
        <v>292</v>
      </c>
      <c r="H144" s="13">
        <v>1</v>
      </c>
      <c r="I144" s="12" t="s">
        <v>301</v>
      </c>
      <c r="J144" s="32" t="s">
        <v>40</v>
      </c>
      <c r="K144" s="31">
        <v>1996</v>
      </c>
      <c r="L144" s="28">
        <v>54</v>
      </c>
      <c r="M144" s="48"/>
      <c r="N144" s="53"/>
      <c r="O144" s="15"/>
      <c r="P144" s="15"/>
      <c r="Q144" s="15"/>
      <c r="R144" s="6" t="s">
        <v>313</v>
      </c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38" t="s">
        <v>313</v>
      </c>
    </row>
    <row r="145" spans="1:30" ht="21.75" customHeight="1" x14ac:dyDescent="0.4">
      <c r="A145" s="8">
        <v>142</v>
      </c>
      <c r="B145" s="31" t="s">
        <v>322</v>
      </c>
      <c r="C145" s="65" t="s">
        <v>381</v>
      </c>
      <c r="D145" s="31" t="s">
        <v>379</v>
      </c>
      <c r="E145" s="31"/>
      <c r="F145" s="11" t="s">
        <v>324</v>
      </c>
      <c r="G145" s="12" t="s">
        <v>325</v>
      </c>
      <c r="H145" s="13">
        <v>4</v>
      </c>
      <c r="I145" s="12" t="s">
        <v>326</v>
      </c>
      <c r="J145" s="32" t="s">
        <v>327</v>
      </c>
      <c r="K145" s="31">
        <v>2011</v>
      </c>
      <c r="L145" s="28">
        <v>655.36</v>
      </c>
      <c r="M145" s="48"/>
      <c r="N145" s="53"/>
      <c r="O145" s="15" t="s">
        <v>313</v>
      </c>
      <c r="P145" s="15" t="s">
        <v>313</v>
      </c>
      <c r="Q145" s="15"/>
      <c r="R145" s="6"/>
      <c r="S145" s="15"/>
      <c r="T145" s="15" t="s">
        <v>313</v>
      </c>
      <c r="U145" s="15"/>
      <c r="V145" s="15"/>
      <c r="W145" s="15" t="s">
        <v>313</v>
      </c>
      <c r="X145" s="15"/>
      <c r="Y145" s="15"/>
      <c r="Z145" s="15"/>
      <c r="AA145" s="15"/>
      <c r="AB145" s="15"/>
      <c r="AC145" s="15"/>
      <c r="AD145" s="38" t="s">
        <v>313</v>
      </c>
    </row>
    <row r="146" spans="1:30" ht="21.75" customHeight="1" x14ac:dyDescent="0.4">
      <c r="A146" s="8">
        <v>143</v>
      </c>
      <c r="B146" s="31" t="s">
        <v>323</v>
      </c>
      <c r="C146" s="65" t="s">
        <v>381</v>
      </c>
      <c r="D146" s="31" t="s">
        <v>378</v>
      </c>
      <c r="E146" s="31"/>
      <c r="F146" s="11" t="s">
        <v>324</v>
      </c>
      <c r="G146" s="12" t="s">
        <v>325</v>
      </c>
      <c r="H146" s="13">
        <v>3</v>
      </c>
      <c r="I146" s="12" t="s">
        <v>326</v>
      </c>
      <c r="J146" s="32" t="s">
        <v>328</v>
      </c>
      <c r="K146" s="31">
        <v>2007</v>
      </c>
      <c r="L146" s="28">
        <v>851.23</v>
      </c>
      <c r="M146" s="48"/>
      <c r="N146" s="53" t="s">
        <v>313</v>
      </c>
      <c r="O146" s="15" t="s">
        <v>313</v>
      </c>
      <c r="P146" s="15" t="s">
        <v>313</v>
      </c>
      <c r="Q146" s="15"/>
      <c r="R146" s="15" t="s">
        <v>313</v>
      </c>
      <c r="S146" s="15" t="s">
        <v>313</v>
      </c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38" t="s">
        <v>313</v>
      </c>
    </row>
    <row r="147" spans="1:30" s="59" customFormat="1" ht="21.75" customHeight="1" x14ac:dyDescent="0.4">
      <c r="A147" s="8">
        <v>144</v>
      </c>
      <c r="B147" s="12" t="s">
        <v>35</v>
      </c>
      <c r="C147" s="35" t="s">
        <v>331</v>
      </c>
      <c r="D147" s="12" t="s">
        <v>36</v>
      </c>
      <c r="E147" s="12"/>
      <c r="F147" s="35" t="s">
        <v>29</v>
      </c>
      <c r="G147" s="12" t="s">
        <v>333</v>
      </c>
      <c r="H147" s="55">
        <v>1</v>
      </c>
      <c r="I147" s="12" t="s">
        <v>31</v>
      </c>
      <c r="J147" s="56" t="s">
        <v>34</v>
      </c>
      <c r="K147" s="12">
        <v>1970</v>
      </c>
      <c r="L147" s="57">
        <v>1477.66</v>
      </c>
      <c r="M147" s="48"/>
      <c r="N147" s="58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 t="s">
        <v>313</v>
      </c>
      <c r="AB147" s="16"/>
      <c r="AC147" s="16"/>
      <c r="AD147" s="38" t="s">
        <v>313</v>
      </c>
    </row>
    <row r="148" spans="1:30" s="59" customFormat="1" ht="21.75" customHeight="1" x14ac:dyDescent="0.4">
      <c r="A148" s="8">
        <v>145</v>
      </c>
      <c r="B148" s="12" t="s">
        <v>340</v>
      </c>
      <c r="C148" s="35" t="s">
        <v>332</v>
      </c>
      <c r="D148" s="12" t="s">
        <v>137</v>
      </c>
      <c r="E148" s="12"/>
      <c r="F148" s="35" t="s">
        <v>127</v>
      </c>
      <c r="G148" s="12" t="s">
        <v>334</v>
      </c>
      <c r="H148" s="55">
        <v>1</v>
      </c>
      <c r="I148" s="12" t="s">
        <v>39</v>
      </c>
      <c r="J148" s="56" t="s">
        <v>34</v>
      </c>
      <c r="K148" s="12">
        <v>1976</v>
      </c>
      <c r="L148" s="57">
        <v>341</v>
      </c>
      <c r="M148" s="48"/>
      <c r="N148" s="58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 t="s">
        <v>313</v>
      </c>
      <c r="AB148" s="16"/>
      <c r="AC148" s="16"/>
      <c r="AD148" s="38" t="s">
        <v>313</v>
      </c>
    </row>
    <row r="149" spans="1:30" s="59" customFormat="1" ht="21.75" customHeight="1" x14ac:dyDescent="0.4">
      <c r="A149" s="8">
        <v>146</v>
      </c>
      <c r="B149" s="60" t="s">
        <v>341</v>
      </c>
      <c r="C149" s="35" t="s">
        <v>332</v>
      </c>
      <c r="D149" s="60" t="s">
        <v>138</v>
      </c>
      <c r="E149" s="60"/>
      <c r="F149" s="35" t="s">
        <v>139</v>
      </c>
      <c r="G149" s="60" t="s">
        <v>334</v>
      </c>
      <c r="H149" s="55">
        <v>1</v>
      </c>
      <c r="I149" s="60" t="s">
        <v>43</v>
      </c>
      <c r="J149" s="56" t="s">
        <v>40</v>
      </c>
      <c r="K149" s="60">
        <v>1992</v>
      </c>
      <c r="L149" s="61">
        <v>444.61</v>
      </c>
      <c r="M149" s="62"/>
      <c r="N149" s="58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 t="s">
        <v>313</v>
      </c>
      <c r="AB149" s="16"/>
      <c r="AC149" s="16"/>
      <c r="AD149" s="38" t="s">
        <v>313</v>
      </c>
    </row>
    <row r="150" spans="1:30" s="59" customFormat="1" ht="21.75" customHeight="1" x14ac:dyDescent="0.4">
      <c r="A150" s="8">
        <v>147</v>
      </c>
      <c r="B150" s="60" t="s">
        <v>342</v>
      </c>
      <c r="C150" s="35" t="s">
        <v>332</v>
      </c>
      <c r="D150" s="60" t="s">
        <v>144</v>
      </c>
      <c r="E150" s="60"/>
      <c r="F150" s="35" t="s">
        <v>139</v>
      </c>
      <c r="G150" s="60" t="s">
        <v>334</v>
      </c>
      <c r="H150" s="55">
        <v>2</v>
      </c>
      <c r="I150" s="60" t="s">
        <v>39</v>
      </c>
      <c r="J150" s="56" t="s">
        <v>40</v>
      </c>
      <c r="K150" s="60">
        <v>1995</v>
      </c>
      <c r="L150" s="61">
        <v>444.18</v>
      </c>
      <c r="M150" s="62"/>
      <c r="N150" s="58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 t="s">
        <v>313</v>
      </c>
      <c r="AB150" s="16"/>
      <c r="AC150" s="16"/>
      <c r="AD150" s="38" t="s">
        <v>313</v>
      </c>
    </row>
    <row r="151" spans="1:30" ht="21.75" customHeight="1" thickBot="1" x14ac:dyDescent="0.45">
      <c r="A151" s="41" t="s">
        <v>257</v>
      </c>
      <c r="B151" s="42"/>
      <c r="C151" s="64"/>
      <c r="D151" s="42"/>
      <c r="E151" s="42"/>
      <c r="F151" s="42"/>
      <c r="G151" s="42"/>
      <c r="H151" s="42"/>
      <c r="I151" s="42"/>
      <c r="J151" s="42"/>
      <c r="K151" s="42"/>
      <c r="L151" s="43">
        <f>SUM(L4:L150)</f>
        <v>289336.2099999999</v>
      </c>
      <c r="M151" s="50"/>
      <c r="N151" s="54">
        <f t="shared" ref="N151:AD151" si="0">COUNTIF(N4:N150,"〇")</f>
        <v>62</v>
      </c>
      <c r="O151" s="39">
        <f t="shared" si="0"/>
        <v>86</v>
      </c>
      <c r="P151" s="39">
        <f t="shared" si="0"/>
        <v>85</v>
      </c>
      <c r="Q151" s="39">
        <f t="shared" si="0"/>
        <v>8</v>
      </c>
      <c r="R151" s="39">
        <f t="shared" si="0"/>
        <v>51</v>
      </c>
      <c r="S151" s="39">
        <f t="shared" si="0"/>
        <v>46</v>
      </c>
      <c r="T151" s="39">
        <f t="shared" si="0"/>
        <v>50</v>
      </c>
      <c r="U151" s="39">
        <f t="shared" si="0"/>
        <v>68</v>
      </c>
      <c r="V151" s="39">
        <f t="shared" si="0"/>
        <v>19</v>
      </c>
      <c r="W151" s="39">
        <f t="shared" si="0"/>
        <v>35</v>
      </c>
      <c r="X151" s="39">
        <f t="shared" si="0"/>
        <v>43</v>
      </c>
      <c r="Y151" s="39">
        <f t="shared" si="0"/>
        <v>43</v>
      </c>
      <c r="Z151" s="39">
        <f t="shared" si="0"/>
        <v>41</v>
      </c>
      <c r="AA151" s="39">
        <f t="shared" si="0"/>
        <v>70</v>
      </c>
      <c r="AB151" s="39">
        <f t="shared" si="0"/>
        <v>89</v>
      </c>
      <c r="AC151" s="39">
        <f t="shared" si="0"/>
        <v>66</v>
      </c>
      <c r="AD151" s="40">
        <f t="shared" si="0"/>
        <v>144</v>
      </c>
    </row>
  </sheetData>
  <autoFilter ref="A2:AD151">
    <filterColumn colId="23" showButton="0"/>
    <filterColumn colId="24" showButton="0"/>
  </autoFilter>
  <mergeCells count="28">
    <mergeCell ref="L2:L3"/>
    <mergeCell ref="A2:A3"/>
    <mergeCell ref="B2:B3"/>
    <mergeCell ref="D2:D3"/>
    <mergeCell ref="F2:F3"/>
    <mergeCell ref="G2:G3"/>
    <mergeCell ref="H2:H3"/>
    <mergeCell ref="I2:I3"/>
    <mergeCell ref="J2:J3"/>
    <mergeCell ref="K2:K3"/>
    <mergeCell ref="C2:C3"/>
    <mergeCell ref="E2:E3"/>
    <mergeCell ref="W2:W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X2:Z2"/>
    <mergeCell ref="AA2:AA3"/>
    <mergeCell ref="AB2:AB3"/>
    <mergeCell ref="AC2:AC3"/>
    <mergeCell ref="AD2:AD3"/>
  </mergeCells>
  <phoneticPr fontId="2"/>
  <pageMargins left="0.23622047244094491" right="0.23622047244094491" top="0.16" bottom="0.22" header="0.16" footer="0.17"/>
  <pageSetup paperSize="8" scale="36" fitToHeight="0" orientation="landscape" r:id="rId1"/>
  <rowBreaks count="1" manualBreakCount="1">
    <brk id="94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施設一覧表</vt:lpstr>
      <vt:lpstr>施設一覧表!Print_Area</vt:lpstr>
      <vt:lpstr>施設一覧表!Print_Titles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2025-09-16T05:45:26Z</cp:lastPrinted>
  <dcterms:created xsi:type="dcterms:W3CDTF">2022-03-23T03:56:05Z</dcterms:created>
  <dcterms:modified xsi:type="dcterms:W3CDTF">2025-10-01T07:41:35Z</dcterms:modified>
</cp:coreProperties>
</file>