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教育部\教育総務課\教育総務課\継続\02_総務担当\06_小中学校パソコン設置事業\03_ＧＩＧＡ２\02_システム更新検討\21_RFI_令和7年度実施版\01_依頼\"/>
    </mc:Choice>
  </mc:AlternateContent>
  <xr:revisionPtr revIDLastSave="0" documentId="13_ncr:1_{DB48494C-3B2D-4C41-BA6C-ED99375FC8AC}" xr6:coauthVersionLast="47" xr6:coauthVersionMax="47" xr10:uidLastSave="{00000000-0000-0000-0000-000000000000}"/>
  <bookViews>
    <workbookView xWindow="-120" yWindow="-120" windowWidth="29040" windowHeight="15720" xr2:uid="{87DA3521-AE16-4060-9660-CCFE30097F9A}"/>
  </bookViews>
  <sheets>
    <sheet name="費用概算見積内訳書" sheetId="1" r:id="rId1"/>
  </sheets>
  <definedNames>
    <definedName name="_xlnm.Print_Area" localSheetId="0">費用概算見積内訳書!$A$1:$J$94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1" l="1"/>
  <c r="I90" i="1"/>
  <c r="I93" i="1" s="1"/>
  <c r="I88" i="1"/>
  <c r="I7" i="1"/>
  <c r="I86" i="1"/>
  <c r="I76" i="1" l="1"/>
  <c r="I73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27" i="1"/>
  <c r="I81" i="1"/>
  <c r="I48" i="1"/>
  <c r="I47" i="1"/>
  <c r="I49" i="1"/>
  <c r="I42" i="1"/>
  <c r="I38" i="1"/>
  <c r="I33" i="1"/>
  <c r="I30" i="1"/>
  <c r="I17" i="1"/>
  <c r="I23" i="1"/>
  <c r="I16" i="1"/>
  <c r="I15" i="1"/>
  <c r="I72" i="1"/>
  <c r="I75" i="1"/>
  <c r="I80" i="1"/>
  <c r="I79" i="1"/>
  <c r="I78" i="1"/>
  <c r="I50" i="1"/>
  <c r="I46" i="1"/>
  <c r="I45" i="1"/>
  <c r="I44" i="1"/>
  <c r="I43" i="1"/>
  <c r="I41" i="1"/>
  <c r="I39" i="1"/>
  <c r="I37" i="1"/>
  <c r="I36" i="1"/>
  <c r="I35" i="1"/>
  <c r="I32" i="1"/>
  <c r="I29" i="1"/>
  <c r="I26" i="1"/>
  <c r="I13" i="1"/>
  <c r="I12" i="1"/>
</calcChain>
</file>

<file path=xl/sharedStrings.xml><?xml version="1.0" encoding="utf-8"?>
<sst xmlns="http://schemas.openxmlformats.org/spreadsheetml/2006/main" count="103" uniqueCount="81">
  <si>
    <t>カテゴリ</t>
    <phoneticPr fontId="6"/>
  </si>
  <si>
    <t>メーカー</t>
    <phoneticPr fontId="6"/>
  </si>
  <si>
    <t>数量</t>
    <rPh sb="0" eb="2">
      <t>スウリョウ</t>
    </rPh>
    <phoneticPr fontId="6"/>
  </si>
  <si>
    <t>備考</t>
    <rPh sb="0" eb="2">
      <t>ビコウ</t>
    </rPh>
    <phoneticPr fontId="6"/>
  </si>
  <si>
    <t>単価</t>
    <rPh sb="0" eb="2">
      <t>タンカ</t>
    </rPh>
    <phoneticPr fontId="6"/>
  </si>
  <si>
    <t>合計</t>
    <rPh sb="0" eb="2">
      <t>ゴウケイ</t>
    </rPh>
    <phoneticPr fontId="6"/>
  </si>
  <si>
    <t>システム基盤</t>
    <rPh sb="4" eb="6">
      <t>キバン</t>
    </rPh>
    <phoneticPr fontId="6"/>
  </si>
  <si>
    <t>クラウド基盤</t>
    <rPh sb="4" eb="6">
      <t>キバン</t>
    </rPh>
    <phoneticPr fontId="6"/>
  </si>
  <si>
    <t>ストレージ</t>
    <phoneticPr fontId="6"/>
  </si>
  <si>
    <t>バックアップ</t>
    <phoneticPr fontId="6"/>
  </si>
  <si>
    <t>校務支援システム</t>
    <rPh sb="0" eb="4">
      <t>コウムシエン</t>
    </rPh>
    <phoneticPr fontId="6"/>
  </si>
  <si>
    <t>システム</t>
    <phoneticPr fontId="6"/>
  </si>
  <si>
    <t>学習系ソフトウェア</t>
    <rPh sb="0" eb="3">
      <t>ガクシュウケイ</t>
    </rPh>
    <phoneticPr fontId="6"/>
  </si>
  <si>
    <t>協働学習</t>
    <rPh sb="0" eb="2">
      <t>キョウドウ</t>
    </rPh>
    <rPh sb="2" eb="4">
      <t>ガクシュウ</t>
    </rPh>
    <phoneticPr fontId="6"/>
  </si>
  <si>
    <t>ドリル教材</t>
    <rPh sb="3" eb="5">
      <t>キョウザイ</t>
    </rPh>
    <phoneticPr fontId="6"/>
  </si>
  <si>
    <t>教材コンテンツ</t>
    <rPh sb="0" eb="2">
      <t>キョウザイ</t>
    </rPh>
    <phoneticPr fontId="6"/>
  </si>
  <si>
    <t>緊急連絡網サービス</t>
    <rPh sb="0" eb="2">
      <t>キンキュウ</t>
    </rPh>
    <rPh sb="2" eb="5">
      <t>レンラクモウ</t>
    </rPh>
    <phoneticPr fontId="6"/>
  </si>
  <si>
    <t>緊急連絡網サービス</t>
  </si>
  <si>
    <t>校務用</t>
    <rPh sb="0" eb="3">
      <t>コウムヨウ</t>
    </rPh>
    <phoneticPr fontId="6"/>
  </si>
  <si>
    <t>学習用</t>
    <rPh sb="0" eb="3">
      <t>ガクシュウヨウ</t>
    </rPh>
    <phoneticPr fontId="6"/>
  </si>
  <si>
    <t>図書システム</t>
    <rPh sb="0" eb="2">
      <t>トショ</t>
    </rPh>
    <phoneticPr fontId="6"/>
  </si>
  <si>
    <t>ホスティングサービス</t>
    <phoneticPr fontId="6"/>
  </si>
  <si>
    <t>ネットワークシステム</t>
    <phoneticPr fontId="6"/>
  </si>
  <si>
    <t>セキュリティ</t>
    <phoneticPr fontId="6"/>
  </si>
  <si>
    <t>資産管理</t>
    <rPh sb="0" eb="4">
      <t>シサンカンリ</t>
    </rPh>
    <phoneticPr fontId="6"/>
  </si>
  <si>
    <t>多要素認証</t>
    <rPh sb="0" eb="3">
      <t>タヨウソ</t>
    </rPh>
    <rPh sb="3" eb="5">
      <t>ニンショウ</t>
    </rPh>
    <phoneticPr fontId="6"/>
  </si>
  <si>
    <t>Webフィルタリング</t>
    <phoneticPr fontId="6"/>
  </si>
  <si>
    <t>ハードウェア</t>
    <phoneticPr fontId="6"/>
  </si>
  <si>
    <t>指導者用端末</t>
    <rPh sb="0" eb="3">
      <t>シドウシャ</t>
    </rPh>
    <rPh sb="3" eb="4">
      <t>ヨウ</t>
    </rPh>
    <rPh sb="4" eb="6">
      <t>タンマツ</t>
    </rPh>
    <phoneticPr fontId="6"/>
  </si>
  <si>
    <t>学校共有端末</t>
    <rPh sb="0" eb="2">
      <t>ガッコウ</t>
    </rPh>
    <rPh sb="2" eb="6">
      <t>キョウユウタンマツ</t>
    </rPh>
    <phoneticPr fontId="6"/>
  </si>
  <si>
    <t>図書システム用端末</t>
    <rPh sb="0" eb="2">
      <t>トショ</t>
    </rPh>
    <rPh sb="6" eb="7">
      <t>ヨウ</t>
    </rPh>
    <rPh sb="7" eb="9">
      <t>タンマツ</t>
    </rPh>
    <phoneticPr fontId="6"/>
  </si>
  <si>
    <t>学習者用端末</t>
    <rPh sb="0" eb="4">
      <t>ガクシュウシャヨウ</t>
    </rPh>
    <rPh sb="4" eb="6">
      <t>タンマツ</t>
    </rPh>
    <phoneticPr fontId="6"/>
  </si>
  <si>
    <t>A3カラー複合機</t>
    <rPh sb="5" eb="8">
      <t>フクゴウキ</t>
    </rPh>
    <phoneticPr fontId="6"/>
  </si>
  <si>
    <t>　チャージ料金</t>
    <rPh sb="5" eb="7">
      <t>リョウキン</t>
    </rPh>
    <phoneticPr fontId="6"/>
  </si>
  <si>
    <t>　オプション</t>
    <phoneticPr fontId="6"/>
  </si>
  <si>
    <t>スキャン to フォルダー機能</t>
    <phoneticPr fontId="6"/>
  </si>
  <si>
    <t>　搬入設置費用</t>
    <rPh sb="1" eb="5">
      <t>ハンニュウセッチ</t>
    </rPh>
    <rPh sb="5" eb="7">
      <t>ヒヨウ</t>
    </rPh>
    <phoneticPr fontId="6"/>
  </si>
  <si>
    <t>A3 カラープリンター</t>
    <phoneticPr fontId="6"/>
  </si>
  <si>
    <t>A4カラープリンター</t>
    <phoneticPr fontId="6"/>
  </si>
  <si>
    <t>出退勤打刻用端末</t>
    <rPh sb="0" eb="3">
      <t>シュッタイキン</t>
    </rPh>
    <rPh sb="3" eb="8">
      <t>ダコクヨウタンマツ</t>
    </rPh>
    <phoneticPr fontId="6"/>
  </si>
  <si>
    <t>出退勤管理用QRコードリーダー</t>
    <rPh sb="0" eb="3">
      <t>シュッタイキン</t>
    </rPh>
    <rPh sb="3" eb="5">
      <t>カンリ</t>
    </rPh>
    <rPh sb="5" eb="6">
      <t>ヨウ</t>
    </rPh>
    <phoneticPr fontId="6"/>
  </si>
  <si>
    <t>カスタマイズ</t>
    <phoneticPr fontId="6"/>
  </si>
  <si>
    <t>設計・構築</t>
    <rPh sb="0" eb="2">
      <t>セッケイ</t>
    </rPh>
    <rPh sb="3" eb="5">
      <t>コウチク</t>
    </rPh>
    <phoneticPr fontId="6"/>
  </si>
  <si>
    <t>設計・構築費用</t>
    <rPh sb="0" eb="2">
      <t>セッケイ</t>
    </rPh>
    <rPh sb="3" eb="5">
      <t>コウチク</t>
    </rPh>
    <rPh sb="5" eb="7">
      <t>ヒヨウ</t>
    </rPh>
    <phoneticPr fontId="6"/>
  </si>
  <si>
    <t>保守</t>
    <rPh sb="0" eb="2">
      <t>ホシュ</t>
    </rPh>
    <phoneticPr fontId="6"/>
  </si>
  <si>
    <t>システム保守・運用</t>
    <rPh sb="4" eb="6">
      <t>ホシュ</t>
    </rPh>
    <rPh sb="7" eb="9">
      <t>ウンヨウ</t>
    </rPh>
    <phoneticPr fontId="6"/>
  </si>
  <si>
    <t>提案品名</t>
    <rPh sb="0" eb="2">
      <t>テイアン</t>
    </rPh>
    <rPh sb="2" eb="4">
      <t>ヒンメイ</t>
    </rPh>
    <phoneticPr fontId="6"/>
  </si>
  <si>
    <t>スクールバス乗車管理</t>
    <phoneticPr fontId="3"/>
  </si>
  <si>
    <t>活用支援</t>
    <rPh sb="0" eb="2">
      <t>カツヨウ</t>
    </rPh>
    <rPh sb="2" eb="4">
      <t>シエン</t>
    </rPh>
    <phoneticPr fontId="6"/>
  </si>
  <si>
    <t>端末・ユーザー管理</t>
    <rPh sb="0" eb="2">
      <t>タンマツ</t>
    </rPh>
    <rPh sb="7" eb="9">
      <t>カンリ</t>
    </rPh>
    <phoneticPr fontId="6"/>
  </si>
  <si>
    <t>クラウド基盤　一式</t>
    <rPh sb="4" eb="6">
      <t>キバン</t>
    </rPh>
    <rPh sb="7" eb="9">
      <t>イッシキ</t>
    </rPh>
    <phoneticPr fontId="6"/>
  </si>
  <si>
    <t>貴社様式の見積書と金額が一致するように記載して下さい。必要に応じて、行追加してください。</t>
    <rPh sb="9" eb="11">
      <t>キンガク</t>
    </rPh>
    <rPh sb="12" eb="14">
      <t>イッチ</t>
    </rPh>
    <rPh sb="27" eb="29">
      <t>ヒツヨウ</t>
    </rPh>
    <rPh sb="30" eb="31">
      <t>オウ</t>
    </rPh>
    <rPh sb="34" eb="37">
      <t>ギョウツイカ</t>
    </rPh>
    <phoneticPr fontId="3"/>
  </si>
  <si>
    <t>Webメールサービス</t>
    <phoneticPr fontId="3"/>
  </si>
  <si>
    <t>DNSホスティングサービス</t>
    <phoneticPr fontId="3"/>
  </si>
  <si>
    <t>ゼロトラスト対応</t>
    <rPh sb="6" eb="8">
      <t>タイオウ</t>
    </rPh>
    <phoneticPr fontId="6"/>
  </si>
  <si>
    <t>複合機・プリンタ</t>
    <rPh sb="0" eb="3">
      <t>フクゴウキ</t>
    </rPh>
    <phoneticPr fontId="6"/>
  </si>
  <si>
    <t>作業費/運用費</t>
    <phoneticPr fontId="6"/>
  </si>
  <si>
    <t>モノクロ　〇円/枚</t>
    <rPh sb="6" eb="7">
      <t>エン</t>
    </rPh>
    <rPh sb="8" eb="9">
      <t>マイ</t>
    </rPh>
    <phoneticPr fontId="6"/>
  </si>
  <si>
    <t>カラー　〇円/枚</t>
    <rPh sb="5" eb="6">
      <t>エン</t>
    </rPh>
    <rPh sb="7" eb="8">
      <t>マイ</t>
    </rPh>
    <phoneticPr fontId="6"/>
  </si>
  <si>
    <t>搬入設置／時間指定</t>
    <rPh sb="0" eb="4">
      <t>ハンニュウセッチ</t>
    </rPh>
    <rPh sb="5" eb="9">
      <t>ジカンシテイ</t>
    </rPh>
    <phoneticPr fontId="6"/>
  </si>
  <si>
    <t>搬入設置／時間指定</t>
    <phoneticPr fontId="6"/>
  </si>
  <si>
    <t>活用支援　一式</t>
    <rPh sb="0" eb="4">
      <t>カツヨウシエン</t>
    </rPh>
    <rPh sb="5" eb="7">
      <t>イッシキ</t>
    </rPh>
    <phoneticPr fontId="6"/>
  </si>
  <si>
    <t>公用携帯電話（スマートフォン）</t>
    <phoneticPr fontId="3"/>
  </si>
  <si>
    <t>　端末</t>
    <rPh sb="1" eb="3">
      <t>タンマツ</t>
    </rPh>
    <phoneticPr fontId="6"/>
  </si>
  <si>
    <t>　モバイル回線</t>
    <rPh sb="5" eb="7">
      <t>カイセン</t>
    </rPh>
    <phoneticPr fontId="3"/>
  </si>
  <si>
    <t>　電話交換機能</t>
    <phoneticPr fontId="3"/>
  </si>
  <si>
    <t>　セキュリティ対策</t>
    <phoneticPr fontId="3"/>
  </si>
  <si>
    <t>保守　一式</t>
    <rPh sb="0" eb="2">
      <t>ホシュ</t>
    </rPh>
    <rPh sb="3" eb="5">
      <t>イッシキ</t>
    </rPh>
    <phoneticPr fontId="6"/>
  </si>
  <si>
    <t>活用支援</t>
    <rPh sb="0" eb="4">
      <t>カツヨウシエン</t>
    </rPh>
    <phoneticPr fontId="3"/>
  </si>
  <si>
    <t>ネットワーク機器</t>
    <rPh sb="6" eb="8">
      <t>キキ</t>
    </rPh>
    <phoneticPr fontId="6"/>
  </si>
  <si>
    <t>総額（税込）</t>
    <rPh sb="0" eb="2">
      <t>ソウガク</t>
    </rPh>
    <rPh sb="3" eb="5">
      <t>ゼイコ</t>
    </rPh>
    <phoneticPr fontId="3"/>
  </si>
  <si>
    <t>提供価格（税抜）</t>
    <rPh sb="0" eb="2">
      <t>テイキョウ</t>
    </rPh>
    <rPh sb="2" eb="4">
      <t>カカク</t>
    </rPh>
    <rPh sb="5" eb="7">
      <t>ゼイヌ</t>
    </rPh>
    <phoneticPr fontId="6"/>
  </si>
  <si>
    <t>一括購入</t>
    <rPh sb="0" eb="2">
      <t>イッカツ</t>
    </rPh>
    <rPh sb="2" eb="4">
      <t>コウニュウ</t>
    </rPh>
    <phoneticPr fontId="3"/>
  </si>
  <si>
    <t>本稼働前の構築費用　一式</t>
    <rPh sb="5" eb="7">
      <t>コウチク</t>
    </rPh>
    <rPh sb="7" eb="9">
      <t>ヒヨウ</t>
    </rPh>
    <rPh sb="10" eb="12">
      <t>イッシキ</t>
    </rPh>
    <phoneticPr fontId="6"/>
  </si>
  <si>
    <t>一括支払</t>
    <rPh sb="0" eb="2">
      <t>イッカツ</t>
    </rPh>
    <rPh sb="2" eb="4">
      <t>シハラ</t>
    </rPh>
    <phoneticPr fontId="3"/>
  </si>
  <si>
    <t>リース料率</t>
    <rPh sb="3" eb="5">
      <t>リョウリツ</t>
    </rPh>
    <phoneticPr fontId="3"/>
  </si>
  <si>
    <t>※リース料率は変更してください。</t>
    <phoneticPr fontId="3"/>
  </si>
  <si>
    <t>費用概算見積内訳書</t>
    <rPh sb="4" eb="6">
      <t>ミツモリ</t>
    </rPh>
    <rPh sb="6" eb="8">
      <t>ウチワケ</t>
    </rPh>
    <phoneticPr fontId="3"/>
  </si>
  <si>
    <t>一括支払分(税込）</t>
    <rPh sb="0" eb="2">
      <t>イッカツ</t>
    </rPh>
    <rPh sb="2" eb="4">
      <t>シハラ</t>
    </rPh>
    <rPh sb="4" eb="5">
      <t>ブン</t>
    </rPh>
    <rPh sb="6" eb="8">
      <t>ゼイコ</t>
    </rPh>
    <phoneticPr fontId="3"/>
  </si>
  <si>
    <t>５年リース支払分（税込）</t>
    <rPh sb="1" eb="2">
      <t>ネン</t>
    </rPh>
    <rPh sb="5" eb="7">
      <t>シハラ</t>
    </rPh>
    <rPh sb="7" eb="8">
      <t>ブン</t>
    </rPh>
    <rPh sb="9" eb="11">
      <t>ゼイコ</t>
    </rPh>
    <phoneticPr fontId="3"/>
  </si>
  <si>
    <t>様式３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</si>
</sst>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General&quot;%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20"/>
      <name val="メイリオ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u/>
      <sz val="1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38" fontId="2" fillId="0" borderId="0" xfId="1" applyFont="1">
      <alignment vertical="center"/>
    </xf>
    <xf numFmtId="0" fontId="4" fillId="0" borderId="0" xfId="0" applyFont="1">
      <alignment vertical="center"/>
    </xf>
    <xf numFmtId="0" fontId="8" fillId="3" borderId="5" xfId="0" applyFont="1" applyFill="1" applyBorder="1">
      <alignment vertical="center"/>
    </xf>
    <xf numFmtId="0" fontId="9" fillId="3" borderId="7" xfId="0" applyFont="1" applyFill="1" applyBorder="1">
      <alignment vertical="center"/>
    </xf>
    <xf numFmtId="0" fontId="9" fillId="3" borderId="7" xfId="0" applyFont="1" applyFill="1" applyBorder="1" applyAlignment="1">
      <alignment horizontal="center" vertical="center"/>
    </xf>
    <xf numFmtId="38" fontId="9" fillId="3" borderId="7" xfId="1" applyFont="1" applyFill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 applyAlignment="1">
      <alignment horizontal="left" vertical="center"/>
    </xf>
    <xf numFmtId="38" fontId="9" fillId="0" borderId="7" xfId="1" applyFont="1" applyFill="1" applyBorder="1" applyAlignment="1">
      <alignment vertical="center" wrapText="1"/>
    </xf>
    <xf numFmtId="0" fontId="9" fillId="0" borderId="0" xfId="0" applyFont="1">
      <alignment vertical="center"/>
    </xf>
    <xf numFmtId="38" fontId="9" fillId="0" borderId="7" xfId="1" applyFont="1" applyBorder="1" applyAlignment="1">
      <alignment vertical="center" wrapText="1"/>
    </xf>
    <xf numFmtId="0" fontId="9" fillId="0" borderId="7" xfId="0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 shrinkToFit="1"/>
    </xf>
    <xf numFmtId="38" fontId="9" fillId="0" borderId="7" xfId="0" applyNumberFormat="1" applyFont="1" applyBorder="1" applyAlignment="1">
      <alignment horizontal="center" vertical="center"/>
    </xf>
    <xf numFmtId="38" fontId="9" fillId="0" borderId="7" xfId="1" applyFont="1" applyFill="1" applyBorder="1" applyAlignment="1">
      <alignment horizontal="right" vertical="center"/>
    </xf>
    <xf numFmtId="0" fontId="8" fillId="3" borderId="8" xfId="0" applyFont="1" applyFill="1" applyBorder="1">
      <alignment vertical="center"/>
    </xf>
    <xf numFmtId="0" fontId="8" fillId="3" borderId="9" xfId="0" applyFont="1" applyFill="1" applyBorder="1" applyAlignment="1">
      <alignment horizontal="left" vertical="center"/>
    </xf>
    <xf numFmtId="0" fontId="9" fillId="0" borderId="7" xfId="0" applyFont="1" applyBorder="1" applyAlignment="1">
      <alignment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38" fontId="9" fillId="0" borderId="7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9" fillId="0" borderId="2" xfId="0" applyFont="1" applyBorder="1" applyAlignment="1">
      <alignment vertical="center" wrapText="1" shrinkToFit="1"/>
    </xf>
    <xf numFmtId="38" fontId="9" fillId="0" borderId="1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38" fontId="11" fillId="0" borderId="7" xfId="0" applyNumberFormat="1" applyFont="1" applyBorder="1" applyAlignment="1">
      <alignment horizontal="center" vertical="center"/>
    </xf>
    <xf numFmtId="38" fontId="11" fillId="0" borderId="7" xfId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9" fillId="0" borderId="7" xfId="0" applyFont="1" applyBorder="1" applyAlignment="1">
      <alignment horizontal="left" vertical="center" wrapText="1" shrinkToFit="1"/>
    </xf>
    <xf numFmtId="0" fontId="9" fillId="2" borderId="7" xfId="0" applyFont="1" applyFill="1" applyBorder="1" applyAlignment="1">
      <alignment vertical="center" shrinkToFit="1"/>
    </xf>
    <xf numFmtId="176" fontId="9" fillId="0" borderId="7" xfId="1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left" vertical="center" shrinkToFit="1"/>
    </xf>
    <xf numFmtId="0" fontId="10" fillId="4" borderId="8" xfId="0" applyFont="1" applyFill="1" applyBorder="1">
      <alignment vertical="center"/>
    </xf>
    <xf numFmtId="0" fontId="7" fillId="0" borderId="0" xfId="0" applyFont="1" applyFill="1">
      <alignment vertical="center"/>
    </xf>
    <xf numFmtId="6" fontId="12" fillId="0" borderId="12" xfId="2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3" borderId="10" xfId="0" applyFont="1" applyFill="1" applyBorder="1">
      <alignment vertical="center"/>
    </xf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38" fontId="9" fillId="3" borderId="2" xfId="1" applyFont="1" applyFill="1" applyBorder="1">
      <alignment vertical="center"/>
    </xf>
    <xf numFmtId="0" fontId="5" fillId="5" borderId="16" xfId="0" applyFont="1" applyFill="1" applyBorder="1">
      <alignment vertical="center"/>
    </xf>
    <xf numFmtId="38" fontId="5" fillId="5" borderId="14" xfId="1" applyFont="1" applyFill="1" applyBorder="1" applyAlignment="1">
      <alignment horizontal="center" vertical="center"/>
    </xf>
    <xf numFmtId="38" fontId="5" fillId="5" borderId="20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shrinkToFit="1"/>
    </xf>
    <xf numFmtId="38" fontId="9" fillId="2" borderId="7" xfId="0" applyNumberFormat="1" applyFont="1" applyFill="1" applyBorder="1" applyAlignment="1">
      <alignment horizontal="center" vertical="center"/>
    </xf>
    <xf numFmtId="38" fontId="9" fillId="2" borderId="7" xfId="1" applyFont="1" applyFill="1" applyBorder="1" applyAlignment="1">
      <alignment horizontal="right" vertical="center"/>
    </xf>
    <xf numFmtId="38" fontId="9" fillId="2" borderId="7" xfId="1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6" fontId="12" fillId="2" borderId="12" xfId="2" applyFont="1" applyFill="1" applyBorder="1">
      <alignment vertical="center"/>
    </xf>
    <xf numFmtId="0" fontId="9" fillId="0" borderId="7" xfId="0" applyFont="1" applyFill="1" applyBorder="1" applyAlignment="1">
      <alignment vertical="center" wrapText="1" shrinkToFit="1"/>
    </xf>
    <xf numFmtId="177" fontId="2" fillId="6" borderId="0" xfId="0" applyNumberFormat="1" applyFont="1" applyFill="1" applyAlignment="1">
      <alignment horizontal="center" vertical="center"/>
    </xf>
    <xf numFmtId="0" fontId="14" fillId="0" borderId="0" xfId="0" applyFont="1">
      <alignment vertical="center"/>
    </xf>
    <xf numFmtId="38" fontId="5" fillId="2" borderId="12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/>
    </xf>
    <xf numFmtId="38" fontId="5" fillId="5" borderId="5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38" fontId="9" fillId="0" borderId="3" xfId="0" applyNumberFormat="1" applyFont="1" applyBorder="1" applyAlignment="1">
      <alignment horizontal="center" vertical="center"/>
    </xf>
    <xf numFmtId="38" fontId="9" fillId="0" borderId="10" xfId="0" applyNumberFormat="1" applyFont="1" applyBorder="1" applyAlignment="1">
      <alignment horizontal="center" vertical="center"/>
    </xf>
    <xf numFmtId="38" fontId="9" fillId="0" borderId="2" xfId="0" applyNumberFormat="1" applyFont="1" applyBorder="1" applyAlignment="1">
      <alignment horizontal="center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EC598-6568-4A0B-B2A2-EACD8ED0ED26}">
  <sheetPr>
    <pageSetUpPr fitToPage="1"/>
  </sheetPr>
  <dimension ref="A1:K95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J2" sqref="J2"/>
    </sheetView>
  </sheetViews>
  <sheetFormatPr defaultColWidth="11" defaultRowHeight="16.5" x14ac:dyDescent="0.4"/>
  <cols>
    <col min="1" max="1" width="4.875" style="1" customWidth="1"/>
    <col min="2" max="3" width="6.75" style="2" customWidth="1"/>
    <col min="4" max="4" width="25.125" style="3" customWidth="1"/>
    <col min="5" max="5" width="51.5" style="4" customWidth="1"/>
    <col min="6" max="6" width="20.125" style="5" customWidth="1"/>
    <col min="7" max="7" width="11" style="1"/>
    <col min="8" max="8" width="21.5" style="6" customWidth="1"/>
    <col min="9" max="9" width="24.625" style="6" bestFit="1" customWidth="1"/>
    <col min="10" max="10" width="42" style="6" customWidth="1"/>
    <col min="11" max="16384" width="11" style="2"/>
  </cols>
  <sheetData>
    <row r="1" spans="1:10" ht="33" x14ac:dyDescent="0.4">
      <c r="A1" s="7" t="s">
        <v>77</v>
      </c>
      <c r="G1" s="5"/>
      <c r="H1" s="4"/>
      <c r="J1" s="58" t="s">
        <v>80</v>
      </c>
    </row>
    <row r="2" spans="1:10" ht="16.5" customHeight="1" x14ac:dyDescent="0.4">
      <c r="A2" s="7"/>
      <c r="G2" s="5"/>
      <c r="H2" s="4"/>
    </row>
    <row r="3" spans="1:10" x14ac:dyDescent="0.4">
      <c r="A3" s="3" t="s">
        <v>51</v>
      </c>
      <c r="G3" s="5"/>
      <c r="H3" s="4"/>
    </row>
    <row r="4" spans="1:10" s="44" customFormat="1" ht="19.5" x14ac:dyDescent="0.4">
      <c r="A4" s="46"/>
      <c r="B4" s="76" t="s">
        <v>0</v>
      </c>
      <c r="C4" s="76"/>
      <c r="D4" s="77"/>
      <c r="E4" s="80" t="s">
        <v>46</v>
      </c>
      <c r="F4" s="80" t="s">
        <v>1</v>
      </c>
      <c r="G4" s="80" t="s">
        <v>2</v>
      </c>
      <c r="H4" s="82" t="s">
        <v>71</v>
      </c>
      <c r="I4" s="83"/>
      <c r="J4" s="74" t="s">
        <v>3</v>
      </c>
    </row>
    <row r="5" spans="1:10" s="44" customFormat="1" ht="20.25" thickBot="1" x14ac:dyDescent="0.45">
      <c r="A5" s="54"/>
      <c r="B5" s="78"/>
      <c r="C5" s="78"/>
      <c r="D5" s="79"/>
      <c r="E5" s="81"/>
      <c r="F5" s="81"/>
      <c r="G5" s="81"/>
      <c r="H5" s="55" t="s">
        <v>4</v>
      </c>
      <c r="I5" s="56" t="s">
        <v>5</v>
      </c>
      <c r="J5" s="75"/>
    </row>
    <row r="6" spans="1:10" ht="23.25" thickTop="1" x14ac:dyDescent="0.4">
      <c r="A6" s="47">
        <v>1</v>
      </c>
      <c r="B6" s="48" t="s">
        <v>6</v>
      </c>
      <c r="C6" s="49"/>
      <c r="D6" s="50"/>
      <c r="E6" s="51"/>
      <c r="F6" s="52"/>
      <c r="G6" s="52"/>
      <c r="H6" s="53"/>
      <c r="I6" s="53"/>
      <c r="J6" s="51"/>
    </row>
    <row r="7" spans="1:10" s="16" customFormat="1" ht="18.75" x14ac:dyDescent="0.4">
      <c r="A7" s="12"/>
      <c r="B7" s="13" t="s">
        <v>7</v>
      </c>
      <c r="C7" s="13"/>
      <c r="D7" s="14"/>
      <c r="E7" s="84" t="s">
        <v>50</v>
      </c>
      <c r="F7" s="87"/>
      <c r="G7" s="90"/>
      <c r="H7" s="93"/>
      <c r="I7" s="93">
        <f>H7*G7</f>
        <v>0</v>
      </c>
      <c r="J7" s="15"/>
    </row>
    <row r="8" spans="1:10" s="16" customFormat="1" ht="18.75" x14ac:dyDescent="0.4">
      <c r="A8" s="12"/>
      <c r="B8" s="13" t="s">
        <v>49</v>
      </c>
      <c r="C8" s="13"/>
      <c r="D8" s="14"/>
      <c r="E8" s="85"/>
      <c r="F8" s="88"/>
      <c r="G8" s="91"/>
      <c r="H8" s="94"/>
      <c r="I8" s="94"/>
      <c r="J8" s="15"/>
    </row>
    <row r="9" spans="1:10" s="16" customFormat="1" ht="18.75" x14ac:dyDescent="0.4">
      <c r="A9" s="12"/>
      <c r="B9" s="13" t="s">
        <v>8</v>
      </c>
      <c r="C9" s="13"/>
      <c r="D9" s="14"/>
      <c r="E9" s="85"/>
      <c r="F9" s="88"/>
      <c r="G9" s="91"/>
      <c r="H9" s="94"/>
      <c r="I9" s="94"/>
      <c r="J9" s="17"/>
    </row>
    <row r="10" spans="1:10" s="16" customFormat="1" ht="18.75" x14ac:dyDescent="0.4">
      <c r="A10" s="12"/>
      <c r="B10" s="13" t="s">
        <v>9</v>
      </c>
      <c r="C10" s="13"/>
      <c r="D10" s="14"/>
      <c r="E10" s="86"/>
      <c r="F10" s="89"/>
      <c r="G10" s="92"/>
      <c r="H10" s="95"/>
      <c r="I10" s="95"/>
      <c r="J10" s="17"/>
    </row>
    <row r="11" spans="1:10" ht="22.5" x14ac:dyDescent="0.4">
      <c r="A11" s="8">
        <v>2</v>
      </c>
      <c r="B11" s="22" t="s">
        <v>10</v>
      </c>
      <c r="C11" s="22"/>
      <c r="D11" s="23"/>
      <c r="E11" s="9"/>
      <c r="F11" s="10"/>
      <c r="G11" s="10"/>
      <c r="H11" s="11"/>
      <c r="I11" s="11"/>
      <c r="J11" s="9"/>
    </row>
    <row r="12" spans="1:10" s="16" customFormat="1" ht="18.75" x14ac:dyDescent="0.4">
      <c r="A12" s="12"/>
      <c r="B12" s="13" t="s">
        <v>11</v>
      </c>
      <c r="C12" s="13"/>
      <c r="D12" s="14"/>
      <c r="E12" s="24"/>
      <c r="F12" s="25"/>
      <c r="G12" s="20"/>
      <c r="H12" s="21"/>
      <c r="I12" s="21">
        <f>H12*G12</f>
        <v>0</v>
      </c>
      <c r="J12" s="17"/>
    </row>
    <row r="13" spans="1:10" s="16" customFormat="1" ht="18.75" x14ac:dyDescent="0.4">
      <c r="A13" s="12"/>
      <c r="B13" s="13" t="s">
        <v>56</v>
      </c>
      <c r="C13" s="13"/>
      <c r="D13" s="14"/>
      <c r="E13" s="18"/>
      <c r="F13" s="25"/>
      <c r="G13" s="20"/>
      <c r="H13" s="21"/>
      <c r="I13" s="21">
        <f>H13*G13</f>
        <v>0</v>
      </c>
      <c r="J13" s="17"/>
    </row>
    <row r="14" spans="1:10" ht="22.5" x14ac:dyDescent="0.4">
      <c r="A14" s="8">
        <v>3</v>
      </c>
      <c r="B14" s="22" t="s">
        <v>12</v>
      </c>
      <c r="C14" s="22"/>
      <c r="D14" s="23"/>
      <c r="E14" s="9"/>
      <c r="F14" s="10"/>
      <c r="G14" s="10"/>
      <c r="H14" s="11"/>
      <c r="I14" s="11"/>
      <c r="J14" s="9"/>
    </row>
    <row r="15" spans="1:10" s="16" customFormat="1" ht="18.75" x14ac:dyDescent="0.4">
      <c r="A15" s="12"/>
      <c r="B15" s="13" t="s">
        <v>13</v>
      </c>
      <c r="C15" s="13"/>
      <c r="D15" s="14"/>
      <c r="E15" s="18"/>
      <c r="F15" s="19"/>
      <c r="G15" s="20"/>
      <c r="H15" s="21"/>
      <c r="I15" s="21">
        <f>H15*G15</f>
        <v>0</v>
      </c>
      <c r="J15" s="15"/>
    </row>
    <row r="16" spans="1:10" s="16" customFormat="1" ht="18.75" x14ac:dyDescent="0.4">
      <c r="A16" s="12"/>
      <c r="B16" s="13" t="s">
        <v>14</v>
      </c>
      <c r="C16" s="13"/>
      <c r="D16" s="14"/>
      <c r="E16" s="18"/>
      <c r="F16" s="19"/>
      <c r="G16" s="20"/>
      <c r="H16" s="21"/>
      <c r="I16" s="21">
        <f>H16*G16</f>
        <v>0</v>
      </c>
      <c r="J16" s="17"/>
    </row>
    <row r="17" spans="1:10" s="16" customFormat="1" ht="18.75" x14ac:dyDescent="0.4">
      <c r="A17" s="12"/>
      <c r="B17" s="13" t="s">
        <v>15</v>
      </c>
      <c r="C17" s="13"/>
      <c r="D17" s="14"/>
      <c r="E17" s="18"/>
      <c r="F17" s="19"/>
      <c r="G17" s="20"/>
      <c r="H17" s="21"/>
      <c r="I17" s="21">
        <f>H17*G17</f>
        <v>0</v>
      </c>
      <c r="J17" s="15"/>
    </row>
    <row r="18" spans="1:10" ht="22.5" x14ac:dyDescent="0.4">
      <c r="A18" s="8">
        <v>4</v>
      </c>
      <c r="B18" s="22" t="s">
        <v>16</v>
      </c>
      <c r="C18" s="22"/>
      <c r="D18" s="23"/>
      <c r="E18" s="9"/>
      <c r="F18" s="10"/>
      <c r="G18" s="10"/>
      <c r="H18" s="11"/>
      <c r="I18" s="11"/>
      <c r="J18" s="9"/>
    </row>
    <row r="19" spans="1:10" s="16" customFormat="1" ht="18.75" x14ac:dyDescent="0.4">
      <c r="A19" s="12"/>
      <c r="B19" s="13" t="s">
        <v>17</v>
      </c>
      <c r="C19" s="13"/>
      <c r="D19" s="14"/>
      <c r="E19" s="24"/>
      <c r="F19" s="25"/>
      <c r="G19" s="20"/>
      <c r="H19" s="21"/>
      <c r="I19" s="21">
        <v>0</v>
      </c>
      <c r="J19" s="17"/>
    </row>
    <row r="20" spans="1:10" ht="22.5" x14ac:dyDescent="0.4">
      <c r="A20" s="8">
        <v>5</v>
      </c>
      <c r="B20" s="22" t="s">
        <v>47</v>
      </c>
      <c r="C20" s="22"/>
      <c r="D20" s="23"/>
      <c r="E20" s="9"/>
      <c r="F20" s="10"/>
      <c r="G20" s="10"/>
      <c r="H20" s="11"/>
      <c r="I20" s="11"/>
      <c r="J20" s="9"/>
    </row>
    <row r="21" spans="1:10" s="16" customFormat="1" ht="18.75" x14ac:dyDescent="0.4">
      <c r="A21" s="12"/>
      <c r="B21" s="13" t="s">
        <v>47</v>
      </c>
      <c r="C21" s="13"/>
      <c r="D21" s="14"/>
      <c r="E21" s="24"/>
      <c r="F21" s="25"/>
      <c r="G21" s="20"/>
      <c r="H21" s="21"/>
      <c r="I21" s="21">
        <v>0</v>
      </c>
      <c r="J21" s="17"/>
    </row>
    <row r="22" spans="1:10" ht="22.5" x14ac:dyDescent="0.4">
      <c r="A22" s="8">
        <v>6</v>
      </c>
      <c r="B22" s="22" t="s">
        <v>8</v>
      </c>
      <c r="C22" s="22"/>
      <c r="D22" s="23"/>
      <c r="E22" s="9"/>
      <c r="F22" s="10"/>
      <c r="G22" s="10"/>
      <c r="H22" s="11"/>
      <c r="I22" s="11"/>
      <c r="J22" s="9"/>
    </row>
    <row r="23" spans="1:10" s="16" customFormat="1" ht="18.75" x14ac:dyDescent="0.4">
      <c r="A23" s="12"/>
      <c r="B23" s="13" t="s">
        <v>18</v>
      </c>
      <c r="C23" s="13"/>
      <c r="D23" s="14"/>
      <c r="E23" s="24"/>
      <c r="F23" s="25"/>
      <c r="G23" s="20"/>
      <c r="H23" s="26"/>
      <c r="I23" s="26">
        <f>H23*G23</f>
        <v>0</v>
      </c>
      <c r="J23" s="17"/>
    </row>
    <row r="24" spans="1:10" s="16" customFormat="1" ht="18.75" x14ac:dyDescent="0.4">
      <c r="A24" s="12"/>
      <c r="B24" s="13" t="s">
        <v>19</v>
      </c>
      <c r="C24" s="13"/>
      <c r="D24" s="27"/>
      <c r="E24" s="28"/>
      <c r="F24" s="25"/>
      <c r="G24" s="29"/>
      <c r="H24" s="21"/>
      <c r="I24" s="21">
        <v>0</v>
      </c>
      <c r="J24" s="17"/>
    </row>
    <row r="25" spans="1:10" ht="22.5" x14ac:dyDescent="0.4">
      <c r="A25" s="8">
        <v>7</v>
      </c>
      <c r="B25" s="22" t="s">
        <v>20</v>
      </c>
      <c r="C25" s="22"/>
      <c r="D25" s="23"/>
      <c r="E25" s="9"/>
      <c r="F25" s="10"/>
      <c r="G25" s="10"/>
      <c r="H25" s="11"/>
      <c r="I25" s="11"/>
      <c r="J25" s="9"/>
    </row>
    <row r="26" spans="1:10" s="16" customFormat="1" ht="18.75" x14ac:dyDescent="0.4">
      <c r="A26" s="12"/>
      <c r="B26" s="13" t="s">
        <v>20</v>
      </c>
      <c r="C26" s="13"/>
      <c r="D26" s="14"/>
      <c r="E26" s="18"/>
      <c r="F26" s="19"/>
      <c r="G26" s="20"/>
      <c r="H26" s="21"/>
      <c r="I26" s="21">
        <f>H26*G26</f>
        <v>0</v>
      </c>
      <c r="J26" s="15"/>
    </row>
    <row r="27" spans="1:10" s="16" customFormat="1" ht="18.75" x14ac:dyDescent="0.4">
      <c r="A27" s="12"/>
      <c r="B27" s="13"/>
      <c r="C27" s="13"/>
      <c r="D27" s="14"/>
      <c r="E27" s="18"/>
      <c r="F27" s="19"/>
      <c r="G27" s="20"/>
      <c r="H27" s="21"/>
      <c r="I27" s="21">
        <f>H27*G27</f>
        <v>0</v>
      </c>
      <c r="J27" s="17"/>
    </row>
    <row r="28" spans="1:10" ht="22.5" x14ac:dyDescent="0.4">
      <c r="A28" s="8">
        <v>8</v>
      </c>
      <c r="B28" s="22" t="s">
        <v>21</v>
      </c>
      <c r="C28" s="22"/>
      <c r="D28" s="23"/>
      <c r="E28" s="9"/>
      <c r="F28" s="10"/>
      <c r="G28" s="10"/>
      <c r="H28" s="11"/>
      <c r="I28" s="11"/>
      <c r="J28" s="9"/>
    </row>
    <row r="29" spans="1:10" s="16" customFormat="1" ht="18.75" x14ac:dyDescent="0.4">
      <c r="A29" s="12"/>
      <c r="B29" s="13" t="s">
        <v>53</v>
      </c>
      <c r="C29" s="13"/>
      <c r="D29" s="14"/>
      <c r="E29" s="18"/>
      <c r="F29" s="19"/>
      <c r="G29" s="20"/>
      <c r="H29" s="21"/>
      <c r="I29" s="21">
        <f>H29*G29</f>
        <v>0</v>
      </c>
      <c r="J29" s="15"/>
    </row>
    <row r="30" spans="1:10" s="16" customFormat="1" ht="18.75" x14ac:dyDescent="0.4">
      <c r="A30" s="12"/>
      <c r="B30" s="13" t="s">
        <v>52</v>
      </c>
      <c r="C30" s="13"/>
      <c r="D30" s="14"/>
      <c r="E30" s="18"/>
      <c r="F30" s="19"/>
      <c r="G30" s="20"/>
      <c r="H30" s="21"/>
      <c r="I30" s="21">
        <f>H30*G30</f>
        <v>0</v>
      </c>
      <c r="J30" s="15"/>
    </row>
    <row r="31" spans="1:10" ht="22.5" x14ac:dyDescent="0.4">
      <c r="A31" s="8">
        <v>9</v>
      </c>
      <c r="B31" s="22" t="s">
        <v>22</v>
      </c>
      <c r="C31" s="22"/>
      <c r="D31" s="23"/>
      <c r="E31" s="9"/>
      <c r="F31" s="10"/>
      <c r="G31" s="10"/>
      <c r="H31" s="11"/>
      <c r="I31" s="11"/>
      <c r="J31" s="9"/>
    </row>
    <row r="32" spans="1:10" s="38" customFormat="1" ht="18.75" x14ac:dyDescent="0.4">
      <c r="A32" s="30"/>
      <c r="B32" s="31" t="s">
        <v>69</v>
      </c>
      <c r="C32" s="31"/>
      <c r="D32" s="32"/>
      <c r="E32" s="33"/>
      <c r="F32" s="34"/>
      <c r="G32" s="35"/>
      <c r="H32" s="36"/>
      <c r="I32" s="36">
        <f>H32*G32</f>
        <v>0</v>
      </c>
      <c r="J32" s="37"/>
    </row>
    <row r="33" spans="1:10" s="38" customFormat="1" ht="18.75" x14ac:dyDescent="0.4">
      <c r="A33" s="30"/>
      <c r="B33" s="31"/>
      <c r="C33" s="31"/>
      <c r="D33" s="32"/>
      <c r="E33" s="33"/>
      <c r="F33" s="34"/>
      <c r="G33" s="35"/>
      <c r="H33" s="36"/>
      <c r="I33" s="36">
        <f>H33*G33</f>
        <v>0</v>
      </c>
      <c r="J33" s="37"/>
    </row>
    <row r="34" spans="1:10" ht="22.5" x14ac:dyDescent="0.4">
      <c r="A34" s="8">
        <v>10</v>
      </c>
      <c r="B34" s="22" t="s">
        <v>23</v>
      </c>
      <c r="C34" s="22"/>
      <c r="D34" s="23"/>
      <c r="E34" s="9"/>
      <c r="F34" s="10"/>
      <c r="G34" s="10"/>
      <c r="H34" s="11"/>
      <c r="I34" s="11"/>
      <c r="J34" s="9"/>
    </row>
    <row r="35" spans="1:10" s="16" customFormat="1" ht="18.75" x14ac:dyDescent="0.4">
      <c r="A35" s="12"/>
      <c r="B35" s="13" t="s">
        <v>54</v>
      </c>
      <c r="C35" s="13"/>
      <c r="D35" s="14"/>
      <c r="E35" s="39"/>
      <c r="F35" s="25"/>
      <c r="G35" s="20"/>
      <c r="H35" s="21"/>
      <c r="I35" s="21">
        <f t="shared" ref="I35:I39" si="0">H35*G35</f>
        <v>0</v>
      </c>
      <c r="J35" s="17"/>
    </row>
    <row r="36" spans="1:10" s="16" customFormat="1" ht="18.75" x14ac:dyDescent="0.4">
      <c r="A36" s="12"/>
      <c r="B36" s="13" t="s">
        <v>24</v>
      </c>
      <c r="C36" s="13"/>
      <c r="D36" s="14"/>
      <c r="E36" s="18"/>
      <c r="F36" s="19"/>
      <c r="G36" s="20"/>
      <c r="H36" s="21"/>
      <c r="I36" s="21">
        <f t="shared" si="0"/>
        <v>0</v>
      </c>
      <c r="J36" s="15"/>
    </row>
    <row r="37" spans="1:10" s="16" customFormat="1" ht="18.75" x14ac:dyDescent="0.4">
      <c r="A37" s="12"/>
      <c r="B37" s="13" t="s">
        <v>25</v>
      </c>
      <c r="C37" s="13"/>
      <c r="D37" s="14"/>
      <c r="E37" s="18"/>
      <c r="F37" s="19"/>
      <c r="G37" s="20"/>
      <c r="H37" s="21"/>
      <c r="I37" s="21">
        <f t="shared" si="0"/>
        <v>0</v>
      </c>
      <c r="J37" s="17"/>
    </row>
    <row r="38" spans="1:10" s="16" customFormat="1" ht="18.75" x14ac:dyDescent="0.4">
      <c r="A38" s="12"/>
      <c r="B38" s="13" t="s">
        <v>26</v>
      </c>
      <c r="C38" s="13"/>
      <c r="D38" s="14"/>
      <c r="E38" s="18"/>
      <c r="F38" s="19"/>
      <c r="G38" s="20"/>
      <c r="H38" s="21"/>
      <c r="I38" s="21">
        <f t="shared" si="0"/>
        <v>0</v>
      </c>
      <c r="J38" s="15"/>
    </row>
    <row r="39" spans="1:10" s="16" customFormat="1" ht="18.75" x14ac:dyDescent="0.4">
      <c r="A39" s="12"/>
      <c r="B39" s="13"/>
      <c r="C39" s="13"/>
      <c r="D39" s="14"/>
      <c r="E39" s="18"/>
      <c r="F39" s="19"/>
      <c r="G39" s="20"/>
      <c r="H39" s="21"/>
      <c r="I39" s="21">
        <f t="shared" si="0"/>
        <v>0</v>
      </c>
      <c r="J39" s="17"/>
    </row>
    <row r="40" spans="1:10" ht="22.5" x14ac:dyDescent="0.4">
      <c r="A40" s="8">
        <v>11</v>
      </c>
      <c r="B40" s="22" t="s">
        <v>27</v>
      </c>
      <c r="C40" s="22"/>
      <c r="D40" s="23"/>
      <c r="E40" s="9"/>
      <c r="F40" s="10"/>
      <c r="G40" s="10"/>
      <c r="H40" s="11"/>
      <c r="I40" s="11"/>
      <c r="J40" s="9"/>
    </row>
    <row r="41" spans="1:10" s="16" customFormat="1" ht="18.75" x14ac:dyDescent="0.4">
      <c r="A41" s="12"/>
      <c r="B41" s="13" t="s">
        <v>28</v>
      </c>
      <c r="C41" s="13"/>
      <c r="D41" s="14"/>
      <c r="E41" s="18"/>
      <c r="F41" s="19"/>
      <c r="G41" s="20"/>
      <c r="H41" s="36"/>
      <c r="I41" s="21">
        <f>H41*G41</f>
        <v>0</v>
      </c>
      <c r="J41" s="15"/>
    </row>
    <row r="42" spans="1:10" s="16" customFormat="1" ht="18.75" x14ac:dyDescent="0.4">
      <c r="A42" s="12"/>
      <c r="B42" s="13"/>
      <c r="C42" s="13"/>
      <c r="D42" s="14"/>
      <c r="E42" s="18"/>
      <c r="F42" s="19"/>
      <c r="G42" s="20"/>
      <c r="H42" s="21"/>
      <c r="I42" s="21">
        <f>H42*G42</f>
        <v>0</v>
      </c>
      <c r="J42" s="15"/>
    </row>
    <row r="43" spans="1:10" s="16" customFormat="1" ht="18.75" x14ac:dyDescent="0.4">
      <c r="A43" s="12"/>
      <c r="B43" s="13" t="s">
        <v>29</v>
      </c>
      <c r="C43" s="13"/>
      <c r="D43" s="14"/>
      <c r="E43" s="18"/>
      <c r="F43" s="19"/>
      <c r="G43" s="20"/>
      <c r="H43" s="36"/>
      <c r="I43" s="21">
        <f>H43*G43</f>
        <v>0</v>
      </c>
      <c r="J43" s="15"/>
    </row>
    <row r="44" spans="1:10" s="16" customFormat="1" ht="18.75" x14ac:dyDescent="0.4">
      <c r="A44" s="12"/>
      <c r="B44" s="13"/>
      <c r="C44" s="13"/>
      <c r="D44" s="14"/>
      <c r="E44" s="18"/>
      <c r="F44" s="19"/>
      <c r="G44" s="20"/>
      <c r="H44" s="21"/>
      <c r="I44" s="21">
        <f>H44*G44</f>
        <v>0</v>
      </c>
      <c r="J44" s="15"/>
    </row>
    <row r="45" spans="1:10" s="16" customFormat="1" ht="18.75" x14ac:dyDescent="0.4">
      <c r="A45" s="12"/>
      <c r="B45" s="13" t="s">
        <v>30</v>
      </c>
      <c r="C45" s="13"/>
      <c r="D45" s="14"/>
      <c r="E45" s="18"/>
      <c r="F45" s="19"/>
      <c r="G45" s="20"/>
      <c r="H45" s="36"/>
      <c r="I45" s="21">
        <f t="shared" ref="I45:I49" si="1">H45*G45</f>
        <v>0</v>
      </c>
      <c r="J45" s="15"/>
    </row>
    <row r="46" spans="1:10" s="16" customFormat="1" ht="18.75" x14ac:dyDescent="0.4">
      <c r="A46" s="12"/>
      <c r="B46" s="13"/>
      <c r="C46" s="13"/>
      <c r="D46" s="14"/>
      <c r="E46" s="18"/>
      <c r="F46" s="19"/>
      <c r="G46" s="20"/>
      <c r="H46" s="21"/>
      <c r="I46" s="21">
        <f t="shared" si="1"/>
        <v>0</v>
      </c>
      <c r="J46" s="15"/>
    </row>
    <row r="47" spans="1:10" s="16" customFormat="1" ht="18.75" x14ac:dyDescent="0.4">
      <c r="A47" s="12"/>
      <c r="B47" s="59" t="s">
        <v>31</v>
      </c>
      <c r="C47" s="59"/>
      <c r="D47" s="60"/>
      <c r="E47" s="40"/>
      <c r="F47" s="61"/>
      <c r="G47" s="62"/>
      <c r="H47" s="63"/>
      <c r="I47" s="63">
        <f>H47*G47</f>
        <v>0</v>
      </c>
      <c r="J47" s="64" t="s">
        <v>72</v>
      </c>
    </row>
    <row r="48" spans="1:10" s="16" customFormat="1" ht="18.75" x14ac:dyDescent="0.4">
      <c r="A48" s="12"/>
      <c r="B48" s="59"/>
      <c r="C48" s="59"/>
      <c r="D48" s="60"/>
      <c r="E48" s="40"/>
      <c r="F48" s="61"/>
      <c r="G48" s="62"/>
      <c r="H48" s="63"/>
      <c r="I48" s="63">
        <f>H48*G48</f>
        <v>0</v>
      </c>
      <c r="J48" s="64" t="s">
        <v>72</v>
      </c>
    </row>
    <row r="49" spans="1:10" s="16" customFormat="1" ht="18.75" x14ac:dyDescent="0.4">
      <c r="A49" s="12"/>
      <c r="B49" s="13" t="s">
        <v>55</v>
      </c>
      <c r="C49" s="13"/>
      <c r="D49" s="14"/>
      <c r="E49" s="18"/>
      <c r="F49" s="19"/>
      <c r="G49" s="20"/>
      <c r="H49" s="21"/>
      <c r="I49" s="21">
        <f t="shared" si="1"/>
        <v>0</v>
      </c>
      <c r="J49" s="17"/>
    </row>
    <row r="50" spans="1:10" s="16" customFormat="1" ht="18.75" x14ac:dyDescent="0.4">
      <c r="A50" s="12"/>
      <c r="B50" s="13" t="s">
        <v>32</v>
      </c>
      <c r="C50" s="13"/>
      <c r="D50" s="14"/>
      <c r="E50" s="18"/>
      <c r="F50" s="19"/>
      <c r="G50" s="20"/>
      <c r="H50" s="21"/>
      <c r="I50" s="21">
        <f>H50*G50</f>
        <v>0</v>
      </c>
      <c r="J50" s="17"/>
    </row>
    <row r="51" spans="1:10" s="16" customFormat="1" ht="18.75" x14ac:dyDescent="0.4">
      <c r="A51" s="12"/>
      <c r="B51" s="13" t="s">
        <v>33</v>
      </c>
      <c r="C51" s="13"/>
      <c r="D51" s="14"/>
      <c r="E51" s="65" t="s">
        <v>57</v>
      </c>
      <c r="F51" s="19"/>
      <c r="G51" s="20"/>
      <c r="H51" s="41"/>
      <c r="I51" s="21">
        <f t="shared" ref="I51:I70" si="2">H51*G51</f>
        <v>0</v>
      </c>
      <c r="J51" s="17"/>
    </row>
    <row r="52" spans="1:10" s="16" customFormat="1" ht="18.75" x14ac:dyDescent="0.4">
      <c r="A52" s="12"/>
      <c r="B52" s="13"/>
      <c r="C52" s="13"/>
      <c r="D52" s="14"/>
      <c r="E52" s="65" t="s">
        <v>58</v>
      </c>
      <c r="F52" s="19"/>
      <c r="G52" s="20"/>
      <c r="H52" s="41"/>
      <c r="I52" s="21">
        <f t="shared" si="2"/>
        <v>0</v>
      </c>
      <c r="J52" s="17"/>
    </row>
    <row r="53" spans="1:10" s="16" customFormat="1" ht="18.75" x14ac:dyDescent="0.4">
      <c r="A53" s="12"/>
      <c r="B53" s="13" t="s">
        <v>34</v>
      </c>
      <c r="C53" s="13"/>
      <c r="D53" s="14"/>
      <c r="E53" s="65" t="s">
        <v>35</v>
      </c>
      <c r="F53" s="19"/>
      <c r="G53" s="20"/>
      <c r="H53" s="21"/>
      <c r="I53" s="21">
        <f t="shared" si="2"/>
        <v>0</v>
      </c>
      <c r="J53" s="17"/>
    </row>
    <row r="54" spans="1:10" s="16" customFormat="1" ht="18.75" x14ac:dyDescent="0.4">
      <c r="A54" s="12"/>
      <c r="B54" s="13" t="s">
        <v>36</v>
      </c>
      <c r="C54" s="13"/>
      <c r="D54" s="14"/>
      <c r="E54" s="65" t="s">
        <v>59</v>
      </c>
      <c r="F54" s="19"/>
      <c r="G54" s="20"/>
      <c r="H54" s="21"/>
      <c r="I54" s="21">
        <f t="shared" si="2"/>
        <v>0</v>
      </c>
      <c r="J54" s="17"/>
    </row>
    <row r="55" spans="1:10" s="16" customFormat="1" ht="18.75" x14ac:dyDescent="0.4">
      <c r="A55" s="12"/>
      <c r="B55" s="13" t="s">
        <v>32</v>
      </c>
      <c r="C55" s="13"/>
      <c r="D55" s="14"/>
      <c r="E55" s="65"/>
      <c r="F55" s="19"/>
      <c r="G55" s="20"/>
      <c r="H55" s="21"/>
      <c r="I55" s="21">
        <f t="shared" si="2"/>
        <v>0</v>
      </c>
      <c r="J55" s="17"/>
    </row>
    <row r="56" spans="1:10" s="16" customFormat="1" ht="18.75" x14ac:dyDescent="0.4">
      <c r="A56" s="12"/>
      <c r="B56" s="13" t="s">
        <v>33</v>
      </c>
      <c r="C56" s="13"/>
      <c r="D56" s="14"/>
      <c r="E56" s="65" t="s">
        <v>57</v>
      </c>
      <c r="F56" s="19"/>
      <c r="G56" s="20"/>
      <c r="H56" s="21"/>
      <c r="I56" s="21">
        <f t="shared" si="2"/>
        <v>0</v>
      </c>
      <c r="J56" s="17"/>
    </row>
    <row r="57" spans="1:10" s="16" customFormat="1" ht="18.75" x14ac:dyDescent="0.4">
      <c r="A57" s="12"/>
      <c r="B57" s="13"/>
      <c r="C57" s="13"/>
      <c r="D57" s="14"/>
      <c r="E57" s="65" t="s">
        <v>58</v>
      </c>
      <c r="F57" s="19"/>
      <c r="G57" s="20"/>
      <c r="H57" s="21"/>
      <c r="I57" s="21">
        <f t="shared" si="2"/>
        <v>0</v>
      </c>
      <c r="J57" s="17"/>
    </row>
    <row r="58" spans="1:10" s="16" customFormat="1" ht="18.75" x14ac:dyDescent="0.4">
      <c r="A58" s="12"/>
      <c r="B58" s="13" t="s">
        <v>34</v>
      </c>
      <c r="C58" s="13"/>
      <c r="D58" s="14"/>
      <c r="E58" s="65" t="s">
        <v>35</v>
      </c>
      <c r="F58" s="19"/>
      <c r="G58" s="20"/>
      <c r="H58" s="21"/>
      <c r="I58" s="21">
        <f t="shared" si="2"/>
        <v>0</v>
      </c>
      <c r="J58" s="17"/>
    </row>
    <row r="59" spans="1:10" s="16" customFormat="1" ht="18.75" x14ac:dyDescent="0.4">
      <c r="A59" s="12"/>
      <c r="B59" s="13" t="s">
        <v>36</v>
      </c>
      <c r="C59" s="13"/>
      <c r="D59" s="14"/>
      <c r="E59" s="65" t="s">
        <v>60</v>
      </c>
      <c r="F59" s="19"/>
      <c r="G59" s="20"/>
      <c r="H59" s="21"/>
      <c r="I59" s="21">
        <f t="shared" si="2"/>
        <v>0</v>
      </c>
      <c r="J59" s="17"/>
    </row>
    <row r="60" spans="1:10" s="16" customFormat="1" ht="18.75" x14ac:dyDescent="0.4">
      <c r="A60" s="12"/>
      <c r="B60" s="13" t="s">
        <v>37</v>
      </c>
      <c r="C60" s="13"/>
      <c r="D60" s="14"/>
      <c r="E60" s="65"/>
      <c r="F60" s="19"/>
      <c r="G60" s="20"/>
      <c r="H60" s="21"/>
      <c r="I60" s="21">
        <f t="shared" si="2"/>
        <v>0</v>
      </c>
      <c r="J60" s="17"/>
    </row>
    <row r="61" spans="1:10" s="16" customFormat="1" ht="18.75" x14ac:dyDescent="0.4">
      <c r="A61" s="12"/>
      <c r="B61" s="13" t="s">
        <v>33</v>
      </c>
      <c r="C61" s="13"/>
      <c r="D61" s="14"/>
      <c r="E61" s="65" t="s">
        <v>57</v>
      </c>
      <c r="F61" s="19"/>
      <c r="G61" s="20"/>
      <c r="H61" s="21"/>
      <c r="I61" s="21">
        <f t="shared" si="2"/>
        <v>0</v>
      </c>
      <c r="J61" s="17"/>
    </row>
    <row r="62" spans="1:10" s="16" customFormat="1" ht="18.75" x14ac:dyDescent="0.4">
      <c r="A62" s="12"/>
      <c r="B62" s="13"/>
      <c r="C62" s="13"/>
      <c r="D62" s="14"/>
      <c r="E62" s="65" t="s">
        <v>58</v>
      </c>
      <c r="F62" s="19"/>
      <c r="G62" s="20"/>
      <c r="H62" s="21"/>
      <c r="I62" s="21">
        <f t="shared" si="2"/>
        <v>0</v>
      </c>
      <c r="J62" s="17"/>
    </row>
    <row r="63" spans="1:10" s="16" customFormat="1" ht="18.75" x14ac:dyDescent="0.4">
      <c r="A63" s="12"/>
      <c r="B63" s="13" t="s">
        <v>36</v>
      </c>
      <c r="C63" s="13"/>
      <c r="D63" s="14"/>
      <c r="E63" s="65" t="s">
        <v>60</v>
      </c>
      <c r="F63" s="19"/>
      <c r="G63" s="20"/>
      <c r="H63" s="21"/>
      <c r="I63" s="21">
        <f t="shared" si="2"/>
        <v>0</v>
      </c>
      <c r="J63" s="17"/>
    </row>
    <row r="64" spans="1:10" s="16" customFormat="1" ht="18.75" x14ac:dyDescent="0.4">
      <c r="A64" s="12"/>
      <c r="B64" s="13" t="s">
        <v>38</v>
      </c>
      <c r="C64" s="13"/>
      <c r="D64" s="14"/>
      <c r="E64" s="69"/>
      <c r="F64" s="19"/>
      <c r="G64" s="20"/>
      <c r="H64" s="21"/>
      <c r="I64" s="21">
        <f t="shared" si="2"/>
        <v>0</v>
      </c>
      <c r="J64" s="15"/>
    </row>
    <row r="65" spans="1:10" s="16" customFormat="1" ht="18.75" x14ac:dyDescent="0.4">
      <c r="A65" s="12"/>
      <c r="B65" s="13" t="s">
        <v>33</v>
      </c>
      <c r="C65" s="13"/>
      <c r="D65" s="14"/>
      <c r="E65" s="65" t="s">
        <v>57</v>
      </c>
      <c r="F65" s="19"/>
      <c r="G65" s="20"/>
      <c r="H65" s="21"/>
      <c r="I65" s="21">
        <f t="shared" si="2"/>
        <v>0</v>
      </c>
      <c r="J65" s="17"/>
    </row>
    <row r="66" spans="1:10" s="16" customFormat="1" ht="18.75" x14ac:dyDescent="0.4">
      <c r="A66" s="12"/>
      <c r="B66" s="13"/>
      <c r="C66" s="13"/>
      <c r="D66" s="14"/>
      <c r="E66" s="65" t="s">
        <v>58</v>
      </c>
      <c r="F66" s="19"/>
      <c r="G66" s="20"/>
      <c r="H66" s="21"/>
      <c r="I66" s="21">
        <f t="shared" si="2"/>
        <v>0</v>
      </c>
      <c r="J66" s="17"/>
    </row>
    <row r="67" spans="1:10" s="16" customFormat="1" ht="18.75" x14ac:dyDescent="0.4">
      <c r="A67" s="12"/>
      <c r="B67" s="13" t="s">
        <v>36</v>
      </c>
      <c r="C67" s="13"/>
      <c r="D67" s="14"/>
      <c r="E67" s="18" t="s">
        <v>60</v>
      </c>
      <c r="F67" s="19"/>
      <c r="G67" s="20"/>
      <c r="H67" s="21"/>
      <c r="I67" s="21">
        <f t="shared" si="2"/>
        <v>0</v>
      </c>
      <c r="J67" s="17"/>
    </row>
    <row r="68" spans="1:10" s="16" customFormat="1" ht="18.75" x14ac:dyDescent="0.4">
      <c r="A68" s="12"/>
      <c r="B68" s="43" t="s">
        <v>39</v>
      </c>
      <c r="C68" s="13"/>
      <c r="D68" s="14"/>
      <c r="E68" s="18"/>
      <c r="F68" s="19"/>
      <c r="G68" s="20"/>
      <c r="H68" s="36"/>
      <c r="I68" s="21">
        <f t="shared" si="2"/>
        <v>0</v>
      </c>
      <c r="J68" s="15"/>
    </row>
    <row r="69" spans="1:10" s="16" customFormat="1" ht="18.75" x14ac:dyDescent="0.4">
      <c r="A69" s="12"/>
      <c r="B69" s="13" t="s">
        <v>40</v>
      </c>
      <c r="C69" s="13"/>
      <c r="D69" s="14"/>
      <c r="E69" s="42"/>
      <c r="F69" s="19"/>
      <c r="G69" s="20"/>
      <c r="H69" s="26"/>
      <c r="I69" s="21">
        <f t="shared" si="2"/>
        <v>0</v>
      </c>
      <c r="J69" s="15"/>
    </row>
    <row r="70" spans="1:10" s="16" customFormat="1" ht="18.75" x14ac:dyDescent="0.4">
      <c r="A70" s="12"/>
      <c r="B70" s="13"/>
      <c r="C70" s="13"/>
      <c r="D70" s="14"/>
      <c r="E70" s="18"/>
      <c r="F70" s="19"/>
      <c r="G70" s="20"/>
      <c r="H70" s="21"/>
      <c r="I70" s="21">
        <f t="shared" si="2"/>
        <v>0</v>
      </c>
      <c r="J70" s="17"/>
    </row>
    <row r="71" spans="1:10" ht="22.5" x14ac:dyDescent="0.4">
      <c r="A71" s="8">
        <v>12</v>
      </c>
      <c r="B71" s="22" t="s">
        <v>48</v>
      </c>
      <c r="C71" s="22"/>
      <c r="D71" s="23"/>
      <c r="E71" s="9"/>
      <c r="F71" s="10"/>
      <c r="G71" s="10"/>
      <c r="H71" s="11"/>
      <c r="I71" s="11"/>
      <c r="J71" s="9"/>
    </row>
    <row r="72" spans="1:10" s="16" customFormat="1" ht="18.75" x14ac:dyDescent="0.4">
      <c r="A72" s="12"/>
      <c r="B72" s="13" t="s">
        <v>68</v>
      </c>
      <c r="C72" s="13"/>
      <c r="D72" s="14"/>
      <c r="E72" s="18" t="s">
        <v>61</v>
      </c>
      <c r="F72" s="19"/>
      <c r="G72" s="20"/>
      <c r="H72" s="21"/>
      <c r="I72" s="21">
        <f>H72*G72</f>
        <v>0</v>
      </c>
      <c r="J72" s="17"/>
    </row>
    <row r="73" spans="1:10" s="16" customFormat="1" ht="18.75" x14ac:dyDescent="0.4">
      <c r="A73" s="12"/>
      <c r="B73" s="13"/>
      <c r="C73" s="13"/>
      <c r="D73" s="14"/>
      <c r="E73" s="18"/>
      <c r="F73" s="19"/>
      <c r="G73" s="20"/>
      <c r="H73" s="21"/>
      <c r="I73" s="21">
        <f>H73*G73</f>
        <v>0</v>
      </c>
      <c r="J73" s="17"/>
    </row>
    <row r="74" spans="1:10" ht="22.5" x14ac:dyDescent="0.4">
      <c r="A74" s="8">
        <v>13</v>
      </c>
      <c r="B74" s="22" t="s">
        <v>44</v>
      </c>
      <c r="C74" s="22"/>
      <c r="D74" s="23"/>
      <c r="E74" s="9"/>
      <c r="F74" s="10"/>
      <c r="G74" s="10"/>
      <c r="H74" s="11"/>
      <c r="I74" s="11"/>
      <c r="J74" s="9"/>
    </row>
    <row r="75" spans="1:10" s="16" customFormat="1" ht="18.75" x14ac:dyDescent="0.4">
      <c r="A75" s="12"/>
      <c r="B75" s="13" t="s">
        <v>45</v>
      </c>
      <c r="C75" s="13"/>
      <c r="D75" s="14"/>
      <c r="E75" s="18" t="s">
        <v>67</v>
      </c>
      <c r="F75" s="19"/>
      <c r="G75" s="20"/>
      <c r="H75" s="21"/>
      <c r="I75" s="21">
        <f>H75*G75</f>
        <v>0</v>
      </c>
      <c r="J75" s="17"/>
    </row>
    <row r="76" spans="1:10" s="16" customFormat="1" ht="18.75" x14ac:dyDescent="0.4">
      <c r="A76" s="12"/>
      <c r="B76" s="13"/>
      <c r="C76" s="13"/>
      <c r="D76" s="14"/>
      <c r="E76" s="18"/>
      <c r="F76" s="19"/>
      <c r="G76" s="20"/>
      <c r="H76" s="21"/>
      <c r="I76" s="21">
        <f>H76*G76</f>
        <v>0</v>
      </c>
      <c r="J76" s="17"/>
    </row>
    <row r="77" spans="1:10" ht="22.5" x14ac:dyDescent="0.4">
      <c r="A77" s="8">
        <v>14</v>
      </c>
      <c r="B77" s="22" t="s">
        <v>41</v>
      </c>
      <c r="C77" s="22"/>
      <c r="D77" s="23"/>
      <c r="E77" s="9"/>
      <c r="F77" s="10"/>
      <c r="G77" s="10"/>
      <c r="H77" s="11"/>
      <c r="I77" s="11"/>
      <c r="J77" s="9"/>
    </row>
    <row r="78" spans="1:10" s="16" customFormat="1" ht="18.75" x14ac:dyDescent="0.4">
      <c r="A78" s="12"/>
      <c r="B78" s="13" t="s">
        <v>62</v>
      </c>
      <c r="C78" s="13"/>
      <c r="D78" s="14"/>
      <c r="E78" s="18"/>
      <c r="F78" s="19"/>
      <c r="G78" s="20"/>
      <c r="H78" s="21"/>
      <c r="I78" s="21">
        <f>H78*G78</f>
        <v>0</v>
      </c>
      <c r="J78" s="17"/>
    </row>
    <row r="79" spans="1:10" s="16" customFormat="1" ht="18.75" x14ac:dyDescent="0.4">
      <c r="A79" s="12"/>
      <c r="B79" s="13" t="s">
        <v>63</v>
      </c>
      <c r="C79" s="13"/>
      <c r="D79" s="14"/>
      <c r="E79" s="18"/>
      <c r="F79" s="19"/>
      <c r="G79" s="20"/>
      <c r="H79" s="21"/>
      <c r="I79" s="21">
        <f>H79*G79</f>
        <v>0</v>
      </c>
      <c r="J79" s="17"/>
    </row>
    <row r="80" spans="1:10" s="16" customFormat="1" ht="18.75" x14ac:dyDescent="0.4">
      <c r="A80" s="12"/>
      <c r="B80" s="13" t="s">
        <v>64</v>
      </c>
      <c r="C80" s="13"/>
      <c r="D80" s="14"/>
      <c r="E80" s="18"/>
      <c r="F80" s="19"/>
      <c r="G80" s="20"/>
      <c r="H80" s="21"/>
      <c r="I80" s="21">
        <f>H80*G80</f>
        <v>0</v>
      </c>
      <c r="J80" s="15"/>
    </row>
    <row r="81" spans="1:11" s="16" customFormat="1" ht="18.75" x14ac:dyDescent="0.4">
      <c r="A81" s="12"/>
      <c r="B81" s="13" t="s">
        <v>65</v>
      </c>
      <c r="C81" s="13"/>
      <c r="D81" s="14"/>
      <c r="E81" s="18"/>
      <c r="F81" s="19"/>
      <c r="G81" s="20"/>
      <c r="H81" s="21"/>
      <c r="I81" s="21">
        <f t="shared" ref="I81:I82" si="3">H81*G81</f>
        <v>0</v>
      </c>
      <c r="J81" s="15"/>
    </row>
    <row r="82" spans="1:11" s="16" customFormat="1" ht="18.75" x14ac:dyDescent="0.4">
      <c r="A82" s="12"/>
      <c r="B82" s="13" t="s">
        <v>66</v>
      </c>
      <c r="C82" s="13"/>
      <c r="D82" s="14"/>
      <c r="E82" s="18"/>
      <c r="F82" s="19"/>
      <c r="G82" s="20"/>
      <c r="H82" s="21"/>
      <c r="I82" s="21">
        <f t="shared" si="3"/>
        <v>0</v>
      </c>
      <c r="J82" s="15"/>
    </row>
    <row r="83" spans="1:11" s="16" customFormat="1" ht="18.75" x14ac:dyDescent="0.4">
      <c r="A83" s="12"/>
      <c r="B83" s="13"/>
      <c r="C83" s="13"/>
      <c r="D83" s="14"/>
      <c r="E83" s="18"/>
      <c r="F83" s="19"/>
      <c r="G83" s="20"/>
      <c r="H83" s="21"/>
      <c r="I83" s="21">
        <v>0</v>
      </c>
      <c r="J83" s="15"/>
    </row>
    <row r="84" spans="1:11" ht="22.5" x14ac:dyDescent="0.4">
      <c r="A84" s="8">
        <v>15</v>
      </c>
      <c r="B84" s="22" t="s">
        <v>42</v>
      </c>
      <c r="C84" s="22"/>
      <c r="D84" s="23"/>
      <c r="E84" s="9"/>
      <c r="F84" s="10"/>
      <c r="G84" s="10"/>
      <c r="H84" s="11"/>
      <c r="I84" s="11"/>
      <c r="J84" s="9"/>
    </row>
    <row r="85" spans="1:11" s="16" customFormat="1" ht="18.75" x14ac:dyDescent="0.4">
      <c r="A85" s="12"/>
      <c r="B85" s="59" t="s">
        <v>43</v>
      </c>
      <c r="C85" s="59"/>
      <c r="D85" s="60"/>
      <c r="E85" s="40" t="s">
        <v>73</v>
      </c>
      <c r="F85" s="61"/>
      <c r="G85" s="62"/>
      <c r="H85" s="63"/>
      <c r="I85" s="63">
        <v>0</v>
      </c>
      <c r="J85" s="64" t="s">
        <v>74</v>
      </c>
    </row>
    <row r="86" spans="1:11" s="16" customFormat="1" ht="18.75" x14ac:dyDescent="0.4">
      <c r="A86" s="12"/>
      <c r="B86" s="59"/>
      <c r="C86" s="59"/>
      <c r="D86" s="60"/>
      <c r="E86" s="40"/>
      <c r="F86" s="61"/>
      <c r="G86" s="62"/>
      <c r="H86" s="63"/>
      <c r="I86" s="63">
        <f t="shared" ref="I86" si="4">H86*G86</f>
        <v>0</v>
      </c>
      <c r="J86" s="64" t="s">
        <v>74</v>
      </c>
    </row>
    <row r="88" spans="1:11" ht="23.25" thickBot="1" x14ac:dyDescent="0.45">
      <c r="F88" s="66"/>
      <c r="G88" s="67"/>
      <c r="H88" s="72" t="s">
        <v>78</v>
      </c>
      <c r="I88" s="68">
        <f>SUM(I47:I48,I85:I86)*1.1</f>
        <v>0</v>
      </c>
    </row>
    <row r="90" spans="1:11" ht="23.25" thickBot="1" x14ac:dyDescent="0.45">
      <c r="F90" s="5" t="s">
        <v>75</v>
      </c>
      <c r="G90" s="70">
        <v>1.8</v>
      </c>
      <c r="H90" s="57" t="s">
        <v>79</v>
      </c>
      <c r="I90" s="45">
        <f>(SUM(I6:I46,I49:I83)+SUM(I6:I46,I49:I83)*G90/100)*1.1</f>
        <v>0</v>
      </c>
      <c r="K90" s="71"/>
    </row>
    <row r="93" spans="1:11" ht="23.25" thickBot="1" x14ac:dyDescent="0.45">
      <c r="H93" s="57" t="s">
        <v>70</v>
      </c>
      <c r="I93" s="45">
        <f>SUM(I88:I90)</f>
        <v>0</v>
      </c>
    </row>
    <row r="94" spans="1:11" x14ac:dyDescent="0.4">
      <c r="F94" s="2"/>
      <c r="G94" s="2"/>
    </row>
    <row r="95" spans="1:11" x14ac:dyDescent="0.4">
      <c r="F95" s="73" t="s">
        <v>76</v>
      </c>
      <c r="G95" s="73"/>
    </row>
  </sheetData>
  <mergeCells count="12">
    <mergeCell ref="F95:G95"/>
    <mergeCell ref="J4:J5"/>
    <mergeCell ref="B4:D5"/>
    <mergeCell ref="E4:E5"/>
    <mergeCell ref="F4:F5"/>
    <mergeCell ref="G4:G5"/>
    <mergeCell ref="H4:I4"/>
    <mergeCell ref="E7:E10"/>
    <mergeCell ref="F7:F10"/>
    <mergeCell ref="G7:G10"/>
    <mergeCell ref="H7:H10"/>
    <mergeCell ref="I7:I10"/>
  </mergeCells>
  <phoneticPr fontId="3"/>
  <pageMargins left="0.59055118110236227" right="0.59055118110236227" top="0.39370078740157483" bottom="0.3937007874015748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費用概算見積内訳書</vt:lpstr>
      <vt:lpstr>費用概算見積内訳書!Print_Area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2025-07-28T02:45:35Z</cp:lastPrinted>
  <dcterms:created xsi:type="dcterms:W3CDTF">2025-07-27T23:43:07Z</dcterms:created>
  <dcterms:modified xsi:type="dcterms:W3CDTF">2025-07-29T03:06:08Z</dcterms:modified>
</cp:coreProperties>
</file>