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s1\所属課フォルダ$\財務部\資産管理課\継続\資産管理課（管財）\R2\2)E5_指定管理\継続案件\★R5ガイドライン改訂\05_【確定版】指定管理者制度運用ガイドライン\"/>
    </mc:Choice>
  </mc:AlternateContent>
  <bookViews>
    <workbookView xWindow="0" yWindow="0" windowWidth="11430" windowHeight="1410" activeTab="1"/>
  </bookViews>
  <sheets>
    <sheet name="指定管理料積算用【人件費直営ベース】" sheetId="5" r:id="rId1"/>
    <sheet name="指定管理料積算用【人件費実績ベース】" sheetId="7" r:id="rId2"/>
  </sheets>
  <definedNames>
    <definedName name="_xlnm.Print_Area" localSheetId="1">指定管理料積算用【人件費実績ベース】!$A$1:$L$51</definedName>
    <definedName name="_xlnm.Print_Area" localSheetId="0">指定管理料積算用【人件費直営ベース】!$A$1:$L$51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 i="5" l="1"/>
  <c r="D9" i="5"/>
  <c r="E9" i="5"/>
  <c r="E22" i="5" s="1"/>
  <c r="F9" i="5"/>
  <c r="G9" i="5"/>
  <c r="G22" i="5" s="1"/>
  <c r="H9" i="5"/>
  <c r="C9" i="5"/>
  <c r="H22" i="5"/>
  <c r="D22" i="5"/>
  <c r="F22" i="5"/>
  <c r="C22" i="5"/>
  <c r="D22" i="7"/>
  <c r="E22" i="7"/>
  <c r="F22" i="7"/>
  <c r="G22" i="7"/>
  <c r="H22" i="7"/>
  <c r="C22" i="7"/>
  <c r="D9" i="7"/>
  <c r="E9" i="7"/>
  <c r="F9" i="7"/>
  <c r="G9" i="7"/>
  <c r="H9" i="7"/>
  <c r="C9" i="7"/>
  <c r="K5" i="5"/>
  <c r="K5" i="7"/>
  <c r="D50" i="7"/>
  <c r="E50" i="7"/>
  <c r="F50" i="7"/>
  <c r="G50" i="7"/>
  <c r="H50" i="7"/>
  <c r="C50" i="7"/>
  <c r="H26" i="7"/>
  <c r="G26" i="7"/>
  <c r="F26" i="7"/>
  <c r="E26" i="7"/>
  <c r="D26" i="7"/>
  <c r="C26" i="7"/>
  <c r="H43" i="7" l="1"/>
  <c r="G43" i="7"/>
  <c r="F43" i="7"/>
  <c r="E43" i="7"/>
  <c r="D43" i="7"/>
  <c r="C43" i="7"/>
  <c r="H37" i="7"/>
  <c r="G37" i="7"/>
  <c r="F37" i="7"/>
  <c r="E37" i="7"/>
  <c r="D37" i="7"/>
  <c r="C37" i="7"/>
  <c r="H31" i="7"/>
  <c r="G31" i="7"/>
  <c r="F31" i="7"/>
  <c r="E31" i="7"/>
  <c r="D31" i="7"/>
  <c r="C31" i="7"/>
  <c r="H19" i="7"/>
  <c r="G19" i="7"/>
  <c r="F19" i="7"/>
  <c r="E19" i="7"/>
  <c r="D19" i="7"/>
  <c r="C19" i="7"/>
  <c r="H15" i="7"/>
  <c r="G15" i="7"/>
  <c r="F15" i="7"/>
  <c r="E15" i="7"/>
  <c r="D15" i="7"/>
  <c r="C15" i="7"/>
  <c r="H11" i="7"/>
  <c r="G11" i="7"/>
  <c r="F11" i="7"/>
  <c r="E11" i="7"/>
  <c r="D11" i="7"/>
  <c r="K4" i="7"/>
  <c r="C11" i="7" l="1"/>
  <c r="D19" i="5"/>
  <c r="E19" i="5"/>
  <c r="F19" i="5"/>
  <c r="G19" i="5"/>
  <c r="H19" i="5"/>
  <c r="C19" i="5"/>
  <c r="H15" i="5"/>
  <c r="G15" i="5"/>
  <c r="F15" i="5"/>
  <c r="E15" i="5"/>
  <c r="D15" i="5"/>
  <c r="C15" i="5"/>
  <c r="D11" i="5"/>
  <c r="E11" i="5"/>
  <c r="F11" i="5"/>
  <c r="G11" i="5"/>
  <c r="H11" i="5"/>
  <c r="C11" i="5"/>
  <c r="D43" i="5"/>
  <c r="E43" i="5"/>
  <c r="F43" i="5"/>
  <c r="G43" i="5"/>
  <c r="H43" i="5"/>
  <c r="C43" i="5"/>
  <c r="C37" i="5"/>
  <c r="H37" i="5"/>
  <c r="G37" i="5"/>
  <c r="F37" i="5"/>
  <c r="E37" i="5"/>
  <c r="D37" i="5"/>
  <c r="D31" i="5"/>
  <c r="E31" i="5"/>
  <c r="F31" i="5"/>
  <c r="G31" i="5"/>
  <c r="H31" i="5"/>
  <c r="C31" i="5"/>
  <c r="D26" i="5"/>
  <c r="E26" i="5"/>
  <c r="E50" i="5" s="1"/>
  <c r="F26" i="5"/>
  <c r="G26" i="5"/>
  <c r="G50" i="5" s="1"/>
  <c r="H26" i="5"/>
  <c r="C26" i="5"/>
  <c r="C50" i="5" s="1"/>
  <c r="H50" i="5" l="1"/>
  <c r="F50" i="5"/>
  <c r="D50" i="5"/>
</calcChain>
</file>

<file path=xl/sharedStrings.xml><?xml version="1.0" encoding="utf-8"?>
<sst xmlns="http://schemas.openxmlformats.org/spreadsheetml/2006/main" count="172" uniqueCount="63">
  <si>
    <t>対象施設名</t>
    <rPh sb="0" eb="2">
      <t>タイショウ</t>
    </rPh>
    <rPh sb="2" eb="4">
      <t>シセツ</t>
    </rPh>
    <rPh sb="4" eb="5">
      <t>メイ</t>
    </rPh>
    <phoneticPr fontId="1"/>
  </si>
  <si>
    <t>指定管理期間</t>
    <rPh sb="0" eb="2">
      <t>シテイ</t>
    </rPh>
    <rPh sb="2" eb="4">
      <t>カンリ</t>
    </rPh>
    <rPh sb="4" eb="6">
      <t>キカン</t>
    </rPh>
    <phoneticPr fontId="1"/>
  </si>
  <si>
    <t>施設所管</t>
    <rPh sb="0" eb="2">
      <t>シセツ</t>
    </rPh>
    <rPh sb="2" eb="4">
      <t>ショカン</t>
    </rPh>
    <phoneticPr fontId="1"/>
  </si>
  <si>
    <t>課</t>
    <rPh sb="0" eb="1">
      <t>カ</t>
    </rPh>
    <phoneticPr fontId="1"/>
  </si>
  <si>
    <t>内線</t>
    <rPh sb="0" eb="2">
      <t>ナイセン</t>
    </rPh>
    <phoneticPr fontId="1"/>
  </si>
  <si>
    <t>○収入</t>
    <rPh sb="1" eb="3">
      <t>シュウニュウ</t>
    </rPh>
    <phoneticPr fontId="1"/>
  </si>
  <si>
    <t>項目</t>
    <rPh sb="0" eb="2">
      <t>コウモク</t>
    </rPh>
    <phoneticPr fontId="1"/>
  </si>
  <si>
    <t>細目</t>
    <rPh sb="0" eb="2">
      <t>サイモク</t>
    </rPh>
    <phoneticPr fontId="1"/>
  </si>
  <si>
    <t>○支出</t>
    <rPh sb="1" eb="3">
      <t>シシュツ</t>
    </rPh>
    <phoneticPr fontId="1"/>
  </si>
  <si>
    <t>円</t>
    <rPh sb="0" eb="1">
      <t>エン</t>
    </rPh>
    <phoneticPr fontId="1"/>
  </si>
  <si>
    <t>　　年　　　月～　　　年　　　月（　　　年間）</t>
    <rPh sb="2" eb="3">
      <t>ネン</t>
    </rPh>
    <rPh sb="6" eb="7">
      <t>ガツ</t>
    </rPh>
    <rPh sb="11" eb="12">
      <t>ネン</t>
    </rPh>
    <rPh sb="15" eb="16">
      <t>ガツ</t>
    </rPh>
    <rPh sb="20" eb="21">
      <t>ネン</t>
    </rPh>
    <rPh sb="21" eb="22">
      <t>カン</t>
    </rPh>
    <phoneticPr fontId="1"/>
  </si>
  <si>
    <t>〇年度</t>
    <rPh sb="1" eb="3">
      <t>ネンド</t>
    </rPh>
    <phoneticPr fontId="1"/>
  </si>
  <si>
    <t>合計</t>
    <rPh sb="0" eb="2">
      <t>ゴウケイケイ</t>
    </rPh>
    <phoneticPr fontId="1"/>
  </si>
  <si>
    <t>合計</t>
    <rPh sb="0" eb="2">
      <t>ゴウケイ</t>
    </rPh>
    <phoneticPr fontId="1"/>
  </si>
  <si>
    <t>作成日</t>
    <rPh sb="0" eb="3">
      <t>サクセイビ</t>
    </rPh>
    <phoneticPr fontId="1"/>
  </si>
  <si>
    <t>指定管理料（期間合計）</t>
    <rPh sb="0" eb="2">
      <t>シテイ</t>
    </rPh>
    <rPh sb="2" eb="4">
      <t>カンリ</t>
    </rPh>
    <rPh sb="4" eb="5">
      <t>リョウ</t>
    </rPh>
    <rPh sb="6" eb="8">
      <t>キカン</t>
    </rPh>
    <rPh sb="8" eb="10">
      <t>ゴウケイ</t>
    </rPh>
    <phoneticPr fontId="1"/>
  </si>
  <si>
    <t>指定管理料（期間平均）</t>
    <rPh sb="0" eb="2">
      <t>シテイ</t>
    </rPh>
    <rPh sb="2" eb="4">
      <t>カンリ</t>
    </rPh>
    <rPh sb="4" eb="5">
      <t>リョウ</t>
    </rPh>
    <rPh sb="6" eb="8">
      <t>キカン</t>
    </rPh>
    <rPh sb="8" eb="10">
      <t>ヘイキン</t>
    </rPh>
    <phoneticPr fontId="1"/>
  </si>
  <si>
    <t>決算額</t>
    <rPh sb="0" eb="2">
      <t>ケッサン</t>
    </rPh>
    <rPh sb="2" eb="3">
      <t>ガク</t>
    </rPh>
    <phoneticPr fontId="1"/>
  </si>
  <si>
    <t>見込額</t>
    <rPh sb="0" eb="2">
      <t>ミコミ</t>
    </rPh>
    <rPh sb="2" eb="3">
      <t>ガク</t>
    </rPh>
    <phoneticPr fontId="1"/>
  </si>
  <si>
    <t>消費税10％含む</t>
    <rPh sb="0" eb="3">
      <t>ショウヒゼイ</t>
    </rPh>
    <rPh sb="6" eb="7">
      <t>フク</t>
    </rPh>
    <phoneticPr fontId="1"/>
  </si>
  <si>
    <t>備考（算出基礎等）</t>
    <rPh sb="0" eb="2">
      <t>ビコウ</t>
    </rPh>
    <rPh sb="3" eb="5">
      <t>サンシュツ</t>
    </rPh>
    <rPh sb="5" eb="7">
      <t>キソ</t>
    </rPh>
    <rPh sb="7" eb="8">
      <t>トウ</t>
    </rPh>
    <phoneticPr fontId="1"/>
  </si>
  <si>
    <t>人件費</t>
    <rPh sb="0" eb="3">
      <t>ジンケンヒ</t>
    </rPh>
    <phoneticPr fontId="1"/>
  </si>
  <si>
    <t>その他</t>
    <rPh sb="2" eb="3">
      <t>タ</t>
    </rPh>
    <phoneticPr fontId="1"/>
  </si>
  <si>
    <t>給与</t>
    <rPh sb="0" eb="2">
      <t>キュウヨ</t>
    </rPh>
    <phoneticPr fontId="1"/>
  </si>
  <si>
    <t>光熱水費</t>
    <rPh sb="0" eb="4">
      <t>コウネツスイヒ</t>
    </rPh>
    <phoneticPr fontId="1"/>
  </si>
  <si>
    <t>保守点検費</t>
    <rPh sb="0" eb="2">
      <t>ホシュ</t>
    </rPh>
    <rPh sb="2" eb="4">
      <t>テンケン</t>
    </rPh>
    <rPh sb="4" eb="5">
      <t>ヒ</t>
    </rPh>
    <phoneticPr fontId="1"/>
  </si>
  <si>
    <t>修繕費</t>
    <rPh sb="0" eb="2">
      <t>シュウゼン</t>
    </rPh>
    <rPh sb="2" eb="3">
      <t>ヒ</t>
    </rPh>
    <phoneticPr fontId="1"/>
  </si>
  <si>
    <t>その他（○○）</t>
    <rPh sb="2" eb="3">
      <t>タ</t>
    </rPh>
    <phoneticPr fontId="1"/>
  </si>
  <si>
    <t>利用料金収入</t>
    <rPh sb="0" eb="2">
      <t>リヨウ</t>
    </rPh>
    <rPh sb="2" eb="4">
      <t>リョウキン</t>
    </rPh>
    <rPh sb="4" eb="6">
      <t>シュウニュウ</t>
    </rPh>
    <phoneticPr fontId="1"/>
  </si>
  <si>
    <t>事業収入</t>
    <rPh sb="0" eb="2">
      <t>ジギョウ</t>
    </rPh>
    <rPh sb="2" eb="4">
      <t>シュウニュウ</t>
    </rPh>
    <phoneticPr fontId="1"/>
  </si>
  <si>
    <t>その他収入</t>
    <rPh sb="2" eb="3">
      <t>タ</t>
    </rPh>
    <rPh sb="3" eb="5">
      <t>シュウニュウ</t>
    </rPh>
    <phoneticPr fontId="1"/>
  </si>
  <si>
    <t>○○室</t>
    <rPh sb="2" eb="3">
      <t>シツ</t>
    </rPh>
    <phoneticPr fontId="1"/>
  </si>
  <si>
    <t>●●室</t>
    <rPh sb="2" eb="3">
      <t>シツ</t>
    </rPh>
    <phoneticPr fontId="1"/>
  </si>
  <si>
    <t>○○売上</t>
    <rPh sb="2" eb="4">
      <t>ウリアゲ</t>
    </rPh>
    <phoneticPr fontId="1"/>
  </si>
  <si>
    <t>○○</t>
    <phoneticPr fontId="1"/>
  </si>
  <si>
    <t>施設管理費</t>
    <rPh sb="0" eb="2">
      <t>シセツ</t>
    </rPh>
    <rPh sb="2" eb="4">
      <t>カンリ</t>
    </rPh>
    <rPh sb="4" eb="5">
      <t>ヒ</t>
    </rPh>
    <phoneticPr fontId="1"/>
  </si>
  <si>
    <t>使用料・賃借料</t>
    <rPh sb="0" eb="3">
      <t>シヨウリョウ</t>
    </rPh>
    <rPh sb="4" eb="7">
      <t>チンシャクリョウ</t>
    </rPh>
    <phoneticPr fontId="1"/>
  </si>
  <si>
    <t>○○事業費</t>
    <rPh sb="2" eb="4">
      <t>ジギョウ</t>
    </rPh>
    <rPh sb="4" eb="5">
      <t>ヒ</t>
    </rPh>
    <phoneticPr fontId="1"/>
  </si>
  <si>
    <t>備品購入費</t>
    <rPh sb="0" eb="2">
      <t>ビヒン</t>
    </rPh>
    <rPh sb="2" eb="4">
      <t>コウニュウ</t>
    </rPh>
    <rPh sb="4" eb="5">
      <t>ヒ</t>
    </rPh>
    <phoneticPr fontId="1"/>
  </si>
  <si>
    <t>消耗品費</t>
    <rPh sb="0" eb="3">
      <t>ショウモウヒン</t>
    </rPh>
    <rPh sb="3" eb="4">
      <t>ヒ</t>
    </rPh>
    <phoneticPr fontId="1"/>
  </si>
  <si>
    <t>通信運搬費</t>
    <rPh sb="0" eb="2">
      <t>ツウシン</t>
    </rPh>
    <rPh sb="2" eb="4">
      <t>ウンパン</t>
    </rPh>
    <rPh sb="4" eb="5">
      <t>ヒ</t>
    </rPh>
    <phoneticPr fontId="1"/>
  </si>
  <si>
    <t>広告料</t>
    <rPh sb="0" eb="3">
      <t>コウコクリョウ</t>
    </rPh>
    <phoneticPr fontId="1"/>
  </si>
  <si>
    <t>保険料</t>
    <rPh sb="0" eb="3">
      <t>ホケンリョウ</t>
    </rPh>
    <phoneticPr fontId="1"/>
  </si>
  <si>
    <t>租税公課</t>
    <rPh sb="0" eb="2">
      <t>ソゼイ</t>
    </rPh>
    <rPh sb="2" eb="4">
      <t>コウカ</t>
    </rPh>
    <phoneticPr fontId="1"/>
  </si>
  <si>
    <t>過去３年間実績平均</t>
    <rPh sb="0" eb="2">
      <t>カコ</t>
    </rPh>
    <rPh sb="3" eb="5">
      <t>ネンカン</t>
    </rPh>
    <rPh sb="5" eb="7">
      <t>ジッセキ</t>
    </rPh>
    <rPh sb="7" eb="9">
      <t>ヘイキン</t>
    </rPh>
    <phoneticPr fontId="1"/>
  </si>
  <si>
    <t>指定管理料</t>
    <rPh sb="0" eb="2">
      <t>シテイ</t>
    </rPh>
    <rPh sb="2" eb="4">
      <t>カンリ</t>
    </rPh>
    <rPh sb="4" eb="5">
      <t>リョウ</t>
    </rPh>
    <phoneticPr fontId="1"/>
  </si>
  <si>
    <t>○○円／時間 * 〇時間 * 〇日（実績ベース）</t>
    <rPh sb="2" eb="3">
      <t>エン</t>
    </rPh>
    <rPh sb="4" eb="6">
      <t>ジカン</t>
    </rPh>
    <rPh sb="10" eb="12">
      <t>ジカン</t>
    </rPh>
    <rPh sb="16" eb="17">
      <t>ニチ</t>
    </rPh>
    <rPh sb="18" eb="20">
      <t>ジッセキ</t>
    </rPh>
    <phoneticPr fontId="1"/>
  </si>
  <si>
    <t>○○円／時間 * 〇時間 * 〇日
（実績値では毎年〇％程度利用低下していることから、〇％の下落率を想定し算出）</t>
    <rPh sb="2" eb="3">
      <t>エン</t>
    </rPh>
    <rPh sb="4" eb="6">
      <t>ジカン</t>
    </rPh>
    <rPh sb="10" eb="12">
      <t>ジカン</t>
    </rPh>
    <rPh sb="16" eb="17">
      <t>ニチ</t>
    </rPh>
    <rPh sb="19" eb="21">
      <t>ジッセキ</t>
    </rPh>
    <rPh sb="21" eb="22">
      <t>チ</t>
    </rPh>
    <rPh sb="24" eb="26">
      <t>マイネン</t>
    </rPh>
    <rPh sb="28" eb="30">
      <t>テイド</t>
    </rPh>
    <rPh sb="30" eb="32">
      <t>リヨウ</t>
    </rPh>
    <rPh sb="32" eb="34">
      <t>テイカ</t>
    </rPh>
    <rPh sb="46" eb="48">
      <t>ゲラク</t>
    </rPh>
    <rPh sb="48" eb="49">
      <t>リツ</t>
    </rPh>
    <rPh sb="50" eb="52">
      <t>ソウテイ</t>
    </rPh>
    <rPh sb="53" eb="55">
      <t>サンシュツ</t>
    </rPh>
    <phoneticPr fontId="1"/>
  </si>
  <si>
    <t>●●売上</t>
    <rPh sb="2" eb="4">
      <t>ウリアゲ</t>
    </rPh>
    <phoneticPr fontId="1"/>
  </si>
  <si>
    <t>≪現行指定管理者実績：年間平均○○円売上≫
○○品／○○円 * 売上個数（実績ベースからコロナの影響による下落率〇％を想定し算出）</t>
    <rPh sb="1" eb="3">
      <t>ゲンコウ</t>
    </rPh>
    <rPh sb="3" eb="5">
      <t>シテイ</t>
    </rPh>
    <rPh sb="5" eb="8">
      <t>カンリシャ</t>
    </rPh>
    <rPh sb="8" eb="10">
      <t>ジッセキ</t>
    </rPh>
    <rPh sb="11" eb="13">
      <t>ネンカン</t>
    </rPh>
    <rPh sb="13" eb="15">
      <t>ヘイキン</t>
    </rPh>
    <rPh sb="17" eb="18">
      <t>エン</t>
    </rPh>
    <rPh sb="18" eb="20">
      <t>ウリアゲ</t>
    </rPh>
    <phoneticPr fontId="1"/>
  </si>
  <si>
    <t>≪参考施設：○○館／年間平均○○円売上≫
○○品／○○円 * 売上個数（実績ベースからコロナの影響による下落率〇％を想定し算出）</t>
    <rPh sb="1" eb="3">
      <t>サンコウ</t>
    </rPh>
    <rPh sb="3" eb="5">
      <t>シセツ</t>
    </rPh>
    <rPh sb="8" eb="9">
      <t>カン</t>
    </rPh>
    <rPh sb="10" eb="12">
      <t>ネンカン</t>
    </rPh>
    <rPh sb="12" eb="14">
      <t>ヘイキン</t>
    </rPh>
    <rPh sb="16" eb="17">
      <t>エン</t>
    </rPh>
    <rPh sb="17" eb="19">
      <t>ウリアゲ</t>
    </rPh>
    <rPh sb="23" eb="24">
      <t>ヒン</t>
    </rPh>
    <rPh sb="27" eb="28">
      <t>エン</t>
    </rPh>
    <rPh sb="31" eb="33">
      <t>ウリアゲ</t>
    </rPh>
    <rPh sb="33" eb="35">
      <t>コスウ</t>
    </rPh>
    <rPh sb="36" eb="38">
      <t>ジッセキ</t>
    </rPh>
    <rPh sb="47" eb="49">
      <t>エイキョウ</t>
    </rPh>
    <rPh sb="52" eb="55">
      <t>ゲラクリツ</t>
    </rPh>
    <rPh sb="58" eb="60">
      <t>ソウテイ</t>
    </rPh>
    <rPh sb="61" eb="63">
      <t>サンシュツ</t>
    </rPh>
    <phoneticPr fontId="1"/>
  </si>
  <si>
    <t>担当者氏名</t>
    <rPh sb="0" eb="2">
      <t>タントウ</t>
    </rPh>
    <rPh sb="2" eb="3">
      <t>シャ</t>
    </rPh>
    <rPh sb="3" eb="5">
      <t>シメイ</t>
    </rPh>
    <phoneticPr fontId="1"/>
  </si>
  <si>
    <t>指定管理料積算表【人件費直営ベース】</t>
    <rPh sb="0" eb="2">
      <t>シテイ</t>
    </rPh>
    <rPh sb="2" eb="4">
      <t>カンリ</t>
    </rPh>
    <rPh sb="4" eb="5">
      <t>リョウ</t>
    </rPh>
    <rPh sb="5" eb="7">
      <t>セキサン</t>
    </rPh>
    <rPh sb="7" eb="8">
      <t>ヒョウ</t>
    </rPh>
    <rPh sb="9" eb="12">
      <t>ジンケンヒ</t>
    </rPh>
    <rPh sb="12" eb="14">
      <t>チョクエイ</t>
    </rPh>
    <phoneticPr fontId="1"/>
  </si>
  <si>
    <t>指定管理料積算表【人件費実績ベース】</t>
    <rPh sb="0" eb="2">
      <t>シテイ</t>
    </rPh>
    <rPh sb="2" eb="4">
      <t>カンリ</t>
    </rPh>
    <rPh sb="4" eb="5">
      <t>リョウ</t>
    </rPh>
    <rPh sb="5" eb="7">
      <t>セキサン</t>
    </rPh>
    <rPh sb="7" eb="8">
      <t>ヒョウ</t>
    </rPh>
    <rPh sb="9" eb="12">
      <t>ジンケンヒ</t>
    </rPh>
    <rPh sb="12" eb="14">
      <t>ジッセキ</t>
    </rPh>
    <phoneticPr fontId="1"/>
  </si>
  <si>
    <t>賞与</t>
    <rPh sb="0" eb="2">
      <t>ショウヨ</t>
    </rPh>
    <phoneticPr fontId="1"/>
  </si>
  <si>
    <t>法定福利費</t>
    <rPh sb="0" eb="2">
      <t>ホウテイ</t>
    </rPh>
    <rPh sb="2" eb="4">
      <t>フクリ</t>
    </rPh>
    <rPh sb="4" eb="5">
      <t>ヒ</t>
    </rPh>
    <phoneticPr fontId="1"/>
  </si>
  <si>
    <t>その他（○○）</t>
    <rPh sb="2" eb="3">
      <t>タ</t>
    </rPh>
    <phoneticPr fontId="1"/>
  </si>
  <si>
    <t>（課長級）正規職員：1名*○○円（月額）*4ヶ月＝○○円
（主任級）正規職員：1名*○○円（月額）*4ヶ月＝○○円
臨時職員：2名*○○円（月額平均）*4か月＝○○円</t>
    <rPh sb="1" eb="4">
      <t>カチョウキュウ</t>
    </rPh>
    <rPh sb="5" eb="7">
      <t>セイキ</t>
    </rPh>
    <rPh sb="7" eb="9">
      <t>ショクイン</t>
    </rPh>
    <rPh sb="11" eb="12">
      <t>メイ</t>
    </rPh>
    <rPh sb="15" eb="16">
      <t>エン</t>
    </rPh>
    <rPh sb="17" eb="19">
      <t>ゲツガク</t>
    </rPh>
    <rPh sb="23" eb="24">
      <t>ゲツ</t>
    </rPh>
    <rPh sb="27" eb="28">
      <t>エン</t>
    </rPh>
    <rPh sb="30" eb="32">
      <t>シュニン</t>
    </rPh>
    <rPh sb="32" eb="33">
      <t>キュウ</t>
    </rPh>
    <rPh sb="34" eb="36">
      <t>セイキ</t>
    </rPh>
    <rPh sb="36" eb="38">
      <t>ショクイン</t>
    </rPh>
    <rPh sb="58" eb="60">
      <t>リンジ</t>
    </rPh>
    <rPh sb="60" eb="62">
      <t>ショクイン</t>
    </rPh>
    <rPh sb="64" eb="65">
      <t>メイ</t>
    </rPh>
    <rPh sb="68" eb="69">
      <t>エン</t>
    </rPh>
    <rPh sb="70" eb="72">
      <t>ゲツガク</t>
    </rPh>
    <rPh sb="72" eb="74">
      <t>ヘイキン</t>
    </rPh>
    <rPh sb="78" eb="79">
      <t>ゲツ</t>
    </rPh>
    <rPh sb="82" eb="83">
      <t>エン</t>
    </rPh>
    <phoneticPr fontId="1"/>
  </si>
  <si>
    <t>責任者：1名*○○円（月額）*12か月＝○○円
事務員：2名*○○円（月額）*12か月＝○○円</t>
    <rPh sb="0" eb="3">
      <t>セキニンシャ</t>
    </rPh>
    <rPh sb="5" eb="6">
      <t>メイ</t>
    </rPh>
    <rPh sb="9" eb="10">
      <t>エン</t>
    </rPh>
    <rPh sb="11" eb="13">
      <t>ゲツガク</t>
    </rPh>
    <rPh sb="18" eb="19">
      <t>ゲツ</t>
    </rPh>
    <rPh sb="22" eb="23">
      <t>エン</t>
    </rPh>
    <rPh sb="24" eb="27">
      <t>ジムイン</t>
    </rPh>
    <rPh sb="29" eb="30">
      <t>メイ</t>
    </rPh>
    <rPh sb="33" eb="34">
      <t>エン</t>
    </rPh>
    <rPh sb="35" eb="37">
      <t>ゲツガク</t>
    </rPh>
    <rPh sb="42" eb="43">
      <t>ゲツ</t>
    </rPh>
    <rPh sb="46" eb="47">
      <t>エン</t>
    </rPh>
    <phoneticPr fontId="1"/>
  </si>
  <si>
    <t>労災保険料、雇用保険料、社会保険料等</t>
    <rPh sb="0" eb="2">
      <t>ロウサイ</t>
    </rPh>
    <rPh sb="2" eb="4">
      <t>ホケン</t>
    </rPh>
    <rPh sb="4" eb="5">
      <t>リョウ</t>
    </rPh>
    <rPh sb="6" eb="8">
      <t>コヨウ</t>
    </rPh>
    <rPh sb="8" eb="11">
      <t>ホケンリョウ</t>
    </rPh>
    <rPh sb="12" eb="14">
      <t>シャカイ</t>
    </rPh>
    <rPh sb="14" eb="17">
      <t>ホケンリョウ</t>
    </rPh>
    <rPh sb="17" eb="18">
      <t>トウ</t>
    </rPh>
    <phoneticPr fontId="1"/>
  </si>
  <si>
    <t>通勤手当等</t>
    <rPh sb="0" eb="2">
      <t>ツウキン</t>
    </rPh>
    <rPh sb="2" eb="4">
      <t>テアテ</t>
    </rPh>
    <rPh sb="4" eb="5">
      <t>トウ</t>
    </rPh>
    <phoneticPr fontId="1"/>
  </si>
  <si>
    <t>（責任者）正社員：1名*○○円（月額）*12か月＝○○円
（事務員）正社員：2名*○○円（月額）*12か月＝○○円
アルバイト：2名*○○円（時給）*6時間*15日*12ヶ月＝○○円
年度ごとの上昇額は「（厚労省）賃金構造基本統計調査」における「（産業名）」の過去３か年平均値による
正社員：〇.〇％、アルバイト（正社員以外）：〇.〇％</t>
    <rPh sb="1" eb="4">
      <t>セキニンシャ</t>
    </rPh>
    <rPh sb="5" eb="8">
      <t>セイシャイン</t>
    </rPh>
    <rPh sb="10" eb="11">
      <t>メイ</t>
    </rPh>
    <rPh sb="14" eb="15">
      <t>エン</t>
    </rPh>
    <rPh sb="16" eb="18">
      <t>ゲツガク</t>
    </rPh>
    <rPh sb="23" eb="24">
      <t>ゲツ</t>
    </rPh>
    <rPh sb="27" eb="28">
      <t>エン</t>
    </rPh>
    <rPh sb="30" eb="32">
      <t>ジム</t>
    </rPh>
    <rPh sb="32" eb="33">
      <t>イン</t>
    </rPh>
    <rPh sb="34" eb="37">
      <t>セイシャイン</t>
    </rPh>
    <rPh sb="39" eb="40">
      <t>メイ</t>
    </rPh>
    <rPh sb="65" eb="66">
      <t>メイ</t>
    </rPh>
    <rPh sb="69" eb="70">
      <t>エン</t>
    </rPh>
    <rPh sb="71" eb="73">
      <t>ジキュウ</t>
    </rPh>
    <rPh sb="76" eb="78">
      <t>ジカン</t>
    </rPh>
    <rPh sb="81" eb="82">
      <t>ニチ</t>
    </rPh>
    <rPh sb="86" eb="87">
      <t>ゲツ</t>
    </rPh>
    <rPh sb="90" eb="91">
      <t>エン</t>
    </rPh>
    <rPh sb="107" eb="109">
      <t>チンギン</t>
    </rPh>
    <rPh sb="109" eb="111">
      <t>コウゾウ</t>
    </rPh>
    <rPh sb="111" eb="113">
      <t>キホン</t>
    </rPh>
    <rPh sb="113" eb="115">
      <t>トウケイ</t>
    </rPh>
    <rPh sb="115" eb="117">
      <t>チョウサ</t>
    </rPh>
    <rPh sb="124" eb="126">
      <t>サンギョウ</t>
    </rPh>
    <rPh sb="126" eb="127">
      <t>メイ</t>
    </rPh>
    <rPh sb="130" eb="132">
      <t>カコ</t>
    </rPh>
    <rPh sb="134" eb="135">
      <t>ネン</t>
    </rPh>
    <rPh sb="135" eb="137">
      <t>ヘイキン</t>
    </rPh>
    <rPh sb="137" eb="138">
      <t>チ</t>
    </rPh>
    <rPh sb="142" eb="145">
      <t>セイシャイン</t>
    </rPh>
    <rPh sb="157" eb="160">
      <t>セイシャイン</t>
    </rPh>
    <rPh sb="160" eb="162">
      <t>イガイ</t>
    </rPh>
    <phoneticPr fontId="1"/>
  </si>
  <si>
    <t>（課長級）正規職員：1名*○○円（月額）*12ヶ月＝○○円
（主任級）正規職員：2名*○○円（月額）*12ヶ月＝○○円
臨時職員：2名*○○円（時給）*6時間*15日*12ヶ月＝○○円
年度ごとの上昇額は「（厚労省）賃金構造基本統計調査」における「（産業名）」の過去３か年平均値による
正社員：〇.〇％、アルバイト（正社員以外）：〇.〇％</t>
    <rPh sb="1" eb="4">
      <t>カチョウキュウ</t>
    </rPh>
    <rPh sb="5" eb="7">
      <t>セイキ</t>
    </rPh>
    <rPh sb="7" eb="9">
      <t>ショクイン</t>
    </rPh>
    <rPh sb="11" eb="12">
      <t>メイ</t>
    </rPh>
    <rPh sb="15" eb="16">
      <t>エン</t>
    </rPh>
    <rPh sb="17" eb="19">
      <t>ゲツガク</t>
    </rPh>
    <rPh sb="24" eb="25">
      <t>ゲツ</t>
    </rPh>
    <rPh sb="28" eb="29">
      <t>エン</t>
    </rPh>
    <rPh sb="31" eb="33">
      <t>シュニン</t>
    </rPh>
    <rPh sb="33" eb="34">
      <t>キュウ</t>
    </rPh>
    <rPh sb="35" eb="37">
      <t>セイキ</t>
    </rPh>
    <rPh sb="37" eb="39">
      <t>ショクイン</t>
    </rPh>
    <rPh sb="41" eb="42">
      <t>メイ</t>
    </rPh>
    <rPh sb="60" eb="62">
      <t>リンジ</t>
    </rPh>
    <rPh sb="62" eb="64">
      <t>ショクイン</t>
    </rPh>
    <rPh sb="66" eb="67">
      <t>メイ</t>
    </rPh>
    <rPh sb="70" eb="71">
      <t>エン</t>
    </rPh>
    <rPh sb="72" eb="74">
      <t>ジキュウ</t>
    </rPh>
    <rPh sb="77" eb="79">
      <t>ジカン</t>
    </rPh>
    <rPh sb="82" eb="83">
      <t>ニチ</t>
    </rPh>
    <rPh sb="87" eb="88">
      <t>ゲツ</t>
    </rPh>
    <rPh sb="91" eb="9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</si>
</sst>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1"/>
      <color theme="1"/>
      <name val="ＭＳ 明朝"/>
      <family val="1"/>
      <charset val="128"/>
    </font>
    <font>
      <b/>
      <sz val="11"/>
      <color theme="1"/>
      <name val="ＭＳ 明朝"/>
      <family val="1"/>
      <charset val="128"/>
    </font>
    <font>
      <sz val="11"/>
      <color rgb="FFFF0000"/>
      <name val="ＭＳ 明朝"/>
      <family val="1"/>
      <charset val="128"/>
    </font>
    <font>
      <sz val="18"/>
      <color theme="1"/>
      <name val="ＭＳ 明朝"/>
      <family val="1"/>
      <charset val="128"/>
    </font>
  </fonts>
  <fills count="5">
    <fill>
      <patternFill patternType="none"/>
    </fill>
    <fill>
      <patternFill patternType="gray125"/>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dotted">
        <color indexed="64"/>
      </left>
      <right style="thin">
        <color indexed="64"/>
      </right>
      <top style="dotted">
        <color indexed="64"/>
      </top>
      <bottom style="thin">
        <color indexed="64"/>
      </bottom>
      <diagonal/>
    </border>
    <border>
      <left style="dotted">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style="dotted">
        <color indexed="64"/>
      </left>
      <right style="thin">
        <color indexed="64"/>
      </right>
      <top style="dotted">
        <color indexed="64"/>
      </top>
      <bottom/>
      <diagonal/>
    </border>
    <border>
      <left style="thin">
        <color indexed="64"/>
      </left>
      <right style="thin">
        <color indexed="64"/>
      </right>
      <top style="dotted">
        <color indexed="64"/>
      </top>
      <bottom/>
      <diagonal/>
    </border>
    <border>
      <left/>
      <right/>
      <top style="dotted">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s>
  <cellStyleXfs count="2">
    <xf numFmtId="0" fontId="0" fillId="0" borderId="0">
      <alignment vertical="center"/>
    </xf>
    <xf numFmtId="38" fontId="2" fillId="0" borderId="0" applyFont="0" applyFill="0" applyBorder="0" applyAlignment="0" applyProtection="0">
      <alignment vertical="center"/>
    </xf>
  </cellStyleXfs>
  <cellXfs count="87">
    <xf numFmtId="0" fontId="0" fillId="0" borderId="0" xfId="0">
      <alignment vertical="center"/>
    </xf>
    <xf numFmtId="0" fontId="3" fillId="0" borderId="0" xfId="0" applyFont="1">
      <alignment vertical="center"/>
    </xf>
    <xf numFmtId="0" fontId="3" fillId="0" borderId="3" xfId="0" applyFont="1" applyBorder="1">
      <alignment vertical="center"/>
    </xf>
    <xf numFmtId="0" fontId="3" fillId="3" borderId="1" xfId="0" applyFont="1" applyFill="1" applyBorder="1">
      <alignment vertical="center"/>
    </xf>
    <xf numFmtId="38" fontId="3" fillId="0" borderId="7" xfId="1" applyFont="1" applyBorder="1">
      <alignment vertical="center"/>
    </xf>
    <xf numFmtId="0" fontId="3" fillId="0" borderId="2" xfId="0" applyFont="1" applyBorder="1" applyAlignment="1">
      <alignment vertical="center"/>
    </xf>
    <xf numFmtId="0" fontId="3" fillId="0" borderId="3" xfId="0" applyFont="1" applyBorder="1" applyAlignment="1">
      <alignment horizontal="left" vertical="center"/>
    </xf>
    <xf numFmtId="0" fontId="3" fillId="3" borderId="3" xfId="0" applyFont="1" applyFill="1" applyBorder="1" applyAlignment="1">
      <alignment horizontal="center" vertical="center"/>
    </xf>
    <xf numFmtId="0" fontId="3" fillId="0" borderId="1" xfId="0" applyFont="1" applyBorder="1" applyAlignment="1">
      <alignment horizontal="right" vertical="center"/>
    </xf>
    <xf numFmtId="0" fontId="3" fillId="0" borderId="1" xfId="0" applyFont="1" applyBorder="1" applyAlignment="1">
      <alignment vertical="center"/>
    </xf>
    <xf numFmtId="0" fontId="4" fillId="3" borderId="1" xfId="0" applyFont="1" applyFill="1" applyBorder="1" applyAlignment="1">
      <alignment horizontal="center" vertical="center" shrinkToFit="1"/>
    </xf>
    <xf numFmtId="0" fontId="3" fillId="3" borderId="1" xfId="0" applyFont="1" applyFill="1" applyBorder="1" applyAlignment="1">
      <alignment horizontal="center" vertical="center"/>
    </xf>
    <xf numFmtId="0" fontId="3" fillId="3" borderId="1" xfId="0" applyFont="1" applyFill="1" applyBorder="1" applyAlignment="1">
      <alignment horizontal="center"/>
    </xf>
    <xf numFmtId="0" fontId="3" fillId="3" borderId="1" xfId="0" applyFont="1" applyFill="1" applyBorder="1" applyAlignment="1">
      <alignment horizontal="center" vertical="center" wrapText="1"/>
    </xf>
    <xf numFmtId="0" fontId="3" fillId="0" borderId="4" xfId="0" applyFont="1" applyBorder="1">
      <alignment vertical="center"/>
    </xf>
    <xf numFmtId="0" fontId="3" fillId="0" borderId="5" xfId="0" applyFont="1" applyBorder="1">
      <alignment vertical="center"/>
    </xf>
    <xf numFmtId="38" fontId="4" fillId="0" borderId="5" xfId="1" applyFont="1" applyBorder="1" applyAlignment="1">
      <alignment horizontal="right" vertical="center"/>
    </xf>
    <xf numFmtId="0" fontId="3" fillId="0" borderId="6" xfId="0" applyFont="1" applyBorder="1">
      <alignment vertical="center"/>
    </xf>
    <xf numFmtId="0" fontId="3" fillId="0" borderId="9" xfId="0" applyFont="1" applyBorder="1">
      <alignment vertical="center"/>
    </xf>
    <xf numFmtId="38" fontId="3" fillId="0" borderId="12" xfId="1" applyFont="1" applyBorder="1" applyAlignment="1">
      <alignment horizontal="right" vertical="center"/>
    </xf>
    <xf numFmtId="0" fontId="3" fillId="0" borderId="10" xfId="0" applyFont="1" applyBorder="1">
      <alignment vertical="center"/>
    </xf>
    <xf numFmtId="38" fontId="3" fillId="0" borderId="11" xfId="1" applyFont="1" applyBorder="1" applyAlignment="1">
      <alignment horizontal="right" vertical="center"/>
    </xf>
    <xf numFmtId="0" fontId="3" fillId="0" borderId="16" xfId="0" applyFont="1" applyBorder="1">
      <alignment vertical="center"/>
    </xf>
    <xf numFmtId="38" fontId="3" fillId="0" borderId="17" xfId="1" applyFont="1" applyBorder="1" applyAlignment="1">
      <alignment horizontal="right" vertical="center"/>
    </xf>
    <xf numFmtId="38" fontId="4" fillId="2" borderId="1" xfId="1" applyFont="1" applyFill="1" applyBorder="1" applyAlignment="1">
      <alignment horizontal="right" vertical="center"/>
    </xf>
    <xf numFmtId="0" fontId="3" fillId="4" borderId="4" xfId="0" applyFont="1" applyFill="1" applyBorder="1">
      <alignment vertical="center"/>
    </xf>
    <xf numFmtId="0" fontId="3" fillId="4" borderId="5" xfId="0" applyFont="1" applyFill="1" applyBorder="1">
      <alignment vertical="center"/>
    </xf>
    <xf numFmtId="38" fontId="4" fillId="4" borderId="5" xfId="1" applyFont="1" applyFill="1" applyBorder="1">
      <alignment vertical="center"/>
    </xf>
    <xf numFmtId="0" fontId="3" fillId="4" borderId="6" xfId="0" applyFont="1" applyFill="1" applyBorder="1">
      <alignment vertical="center"/>
    </xf>
    <xf numFmtId="0" fontId="3" fillId="4" borderId="9" xfId="0" applyFont="1" applyFill="1" applyBorder="1">
      <alignment vertical="center"/>
    </xf>
    <xf numFmtId="38" fontId="4" fillId="0" borderId="5" xfId="1" applyFont="1" applyBorder="1">
      <alignment vertical="center"/>
    </xf>
    <xf numFmtId="38" fontId="4" fillId="0" borderId="8" xfId="1" applyFont="1" applyBorder="1">
      <alignment vertical="center"/>
    </xf>
    <xf numFmtId="38" fontId="3" fillId="0" borderId="11" xfId="1" applyFont="1" applyBorder="1">
      <alignment vertical="center"/>
    </xf>
    <xf numFmtId="38" fontId="3" fillId="0" borderId="17" xfId="1" applyFont="1" applyBorder="1">
      <alignment vertical="center"/>
    </xf>
    <xf numFmtId="38" fontId="3" fillId="0" borderId="12" xfId="1" applyFont="1" applyBorder="1">
      <alignment vertical="center"/>
    </xf>
    <xf numFmtId="0" fontId="3" fillId="3" borderId="2" xfId="0" applyFont="1" applyFill="1" applyBorder="1" applyAlignment="1">
      <alignment horizontal="center" vertical="center"/>
    </xf>
    <xf numFmtId="0" fontId="3" fillId="3" borderId="1" xfId="0" applyFont="1" applyFill="1" applyBorder="1" applyAlignment="1">
      <alignment horizontal="center" vertical="center"/>
    </xf>
    <xf numFmtId="0" fontId="3" fillId="0" borderId="19" xfId="0" applyFont="1" applyBorder="1">
      <alignment vertical="center"/>
    </xf>
    <xf numFmtId="0" fontId="3" fillId="0" borderId="20" xfId="0" applyFont="1" applyBorder="1">
      <alignment vertical="center"/>
    </xf>
    <xf numFmtId="38" fontId="4" fillId="0" borderId="20" xfId="1" applyFont="1" applyBorder="1">
      <alignment vertical="center"/>
    </xf>
    <xf numFmtId="0" fontId="3" fillId="3" borderId="8" xfId="0" applyFont="1" applyFill="1" applyBorder="1" applyAlignment="1">
      <alignment horizontal="center" vertical="center"/>
    </xf>
    <xf numFmtId="0" fontId="3" fillId="3" borderId="8" xfId="0" applyFont="1" applyFill="1" applyBorder="1" applyAlignment="1">
      <alignment horizontal="center"/>
    </xf>
    <xf numFmtId="0" fontId="3" fillId="3" borderId="8" xfId="0" applyFont="1" applyFill="1" applyBorder="1" applyAlignment="1">
      <alignment horizontal="center" vertical="center" wrapText="1"/>
    </xf>
    <xf numFmtId="0" fontId="3" fillId="4" borderId="10" xfId="0" applyFont="1" applyFill="1" applyBorder="1">
      <alignment vertical="center"/>
    </xf>
    <xf numFmtId="38" fontId="3" fillId="4" borderId="11" xfId="1" applyFont="1" applyFill="1" applyBorder="1">
      <alignment vertical="center"/>
    </xf>
    <xf numFmtId="38" fontId="3" fillId="4" borderId="13" xfId="1" applyFont="1" applyFill="1" applyBorder="1">
      <alignment vertical="center"/>
    </xf>
    <xf numFmtId="38" fontId="3" fillId="4" borderId="15" xfId="1" applyFont="1" applyFill="1" applyBorder="1">
      <alignment vertical="center"/>
    </xf>
    <xf numFmtId="0" fontId="3" fillId="0" borderId="0" xfId="0" applyFont="1" applyAlignment="1">
      <alignment horizontal="left" vertical="center"/>
    </xf>
    <xf numFmtId="0" fontId="3" fillId="3" borderId="2" xfId="0" applyFont="1" applyFill="1" applyBorder="1" applyAlignment="1">
      <alignment horizontal="left" vertical="center"/>
    </xf>
    <xf numFmtId="38" fontId="3" fillId="0" borderId="7" xfId="1" applyFont="1" applyBorder="1" applyAlignment="1">
      <alignment horizontal="right" vertical="center"/>
    </xf>
    <xf numFmtId="0" fontId="3" fillId="4" borderId="19" xfId="0" applyFont="1" applyFill="1" applyBorder="1">
      <alignment vertical="center"/>
    </xf>
    <xf numFmtId="0" fontId="3" fillId="4" borderId="20" xfId="0" applyFont="1" applyFill="1" applyBorder="1">
      <alignment vertical="center"/>
    </xf>
    <xf numFmtId="38" fontId="4" fillId="4" borderId="20" xfId="1" applyFont="1" applyFill="1" applyBorder="1">
      <alignment vertical="center"/>
    </xf>
    <xf numFmtId="0" fontId="4" fillId="2" borderId="1" xfId="0" applyFont="1" applyFill="1" applyBorder="1" applyAlignment="1">
      <alignment horizontal="center" vertical="center"/>
    </xf>
    <xf numFmtId="0" fontId="3" fillId="2" borderId="1" xfId="0" applyFont="1" applyFill="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0" borderId="8" xfId="0" applyFont="1" applyBorder="1" applyAlignment="1">
      <alignment horizontal="left" vertical="center"/>
    </xf>
    <xf numFmtId="0" fontId="4" fillId="3" borderId="1" xfId="0" applyFont="1" applyFill="1" applyBorder="1" applyAlignment="1">
      <alignment vertical="center"/>
    </xf>
    <xf numFmtId="0" fontId="3" fillId="3" borderId="1" xfId="0" applyFont="1" applyFill="1" applyBorder="1" applyAlignment="1">
      <alignment horizontal="center" vertical="center"/>
    </xf>
    <xf numFmtId="0" fontId="3" fillId="4" borderId="8" xfId="0" applyFont="1" applyFill="1" applyBorder="1" applyAlignment="1">
      <alignment horizontal="left" vertical="center"/>
    </xf>
    <xf numFmtId="0" fontId="3" fillId="0" borderId="7" xfId="0" applyFont="1" applyBorder="1" applyAlignment="1">
      <alignment horizontal="left"/>
    </xf>
    <xf numFmtId="0" fontId="5" fillId="0" borderId="11" xfId="0" applyFont="1" applyBorder="1" applyAlignment="1">
      <alignment horizontal="left" vertical="center"/>
    </xf>
    <xf numFmtId="0" fontId="6" fillId="0" borderId="0" xfId="0" applyFont="1" applyAlignment="1">
      <alignment horizontal="center" vertical="center"/>
    </xf>
    <xf numFmtId="0" fontId="3" fillId="0" borderId="2" xfId="0" applyFont="1" applyBorder="1" applyAlignment="1">
      <alignment horizontal="center" vertical="center"/>
    </xf>
    <xf numFmtId="0" fontId="3" fillId="0" borderId="7" xfId="0" applyFont="1" applyBorder="1" applyAlignment="1">
      <alignment horizontal="center" vertical="center"/>
    </xf>
    <xf numFmtId="0" fontId="3" fillId="0" borderId="3" xfId="0" applyFont="1" applyBorder="1" applyAlignment="1">
      <alignment horizontal="center" vertical="center"/>
    </xf>
    <xf numFmtId="0" fontId="3" fillId="3" borderId="2" xfId="0" applyFont="1" applyFill="1" applyBorder="1" applyAlignment="1">
      <alignment horizontal="left" vertical="center"/>
    </xf>
    <xf numFmtId="0" fontId="3" fillId="3" borderId="7" xfId="0" applyFont="1" applyFill="1" applyBorder="1" applyAlignment="1">
      <alignment horizontal="left" vertical="center"/>
    </xf>
    <xf numFmtId="0" fontId="5" fillId="4" borderId="11" xfId="0" applyFont="1" applyFill="1" applyBorder="1" applyAlignment="1">
      <alignment horizontal="left" vertical="center" wrapText="1"/>
    </xf>
    <xf numFmtId="0" fontId="5" fillId="4" borderId="11" xfId="0" applyFont="1" applyFill="1" applyBorder="1" applyAlignment="1">
      <alignment horizontal="left" vertical="center"/>
    </xf>
    <xf numFmtId="0" fontId="5" fillId="4" borderId="14" xfId="0" applyFont="1" applyFill="1" applyBorder="1" applyAlignment="1">
      <alignment horizontal="left" vertical="center" wrapText="1"/>
    </xf>
    <xf numFmtId="0" fontId="5" fillId="4" borderId="18" xfId="0" applyFont="1" applyFill="1" applyBorder="1" applyAlignment="1">
      <alignment horizontal="left" vertical="center" wrapText="1"/>
    </xf>
    <xf numFmtId="0" fontId="5" fillId="4" borderId="15" xfId="0" applyFont="1" applyFill="1" applyBorder="1" applyAlignment="1">
      <alignment horizontal="left" vertical="center" wrapText="1"/>
    </xf>
    <xf numFmtId="0" fontId="5" fillId="0" borderId="12" xfId="0" applyFont="1" applyBorder="1" applyAlignment="1">
      <alignment horizontal="left" vertical="center"/>
    </xf>
    <xf numFmtId="0" fontId="5" fillId="0" borderId="11" xfId="0" applyFont="1" applyBorder="1" applyAlignment="1">
      <alignment horizontal="left" vertical="center" wrapText="1"/>
    </xf>
    <xf numFmtId="0" fontId="5" fillId="0" borderId="8" xfId="0" applyFont="1" applyBorder="1" applyAlignment="1">
      <alignment horizontal="left" vertical="center"/>
    </xf>
    <xf numFmtId="0" fontId="5" fillId="0" borderId="12" xfId="0" applyFont="1" applyBorder="1" applyAlignment="1">
      <alignment horizontal="left" vertical="center" wrapText="1"/>
    </xf>
    <xf numFmtId="0" fontId="3" fillId="3" borderId="2" xfId="0" applyFont="1" applyFill="1" applyBorder="1" applyAlignment="1">
      <alignment horizontal="center" vertical="center"/>
    </xf>
    <xf numFmtId="0" fontId="3" fillId="3" borderId="7" xfId="0" applyFont="1" applyFill="1" applyBorder="1" applyAlignment="1">
      <alignment horizontal="center" vertical="center"/>
    </xf>
    <xf numFmtId="0" fontId="3" fillId="0" borderId="7" xfId="0" applyFont="1" applyBorder="1" applyAlignment="1">
      <alignment horizontal="center"/>
    </xf>
    <xf numFmtId="0" fontId="3" fillId="2" borderId="1" xfId="0" applyFont="1" applyFill="1" applyBorder="1" applyAlignment="1">
      <alignment vertical="center"/>
    </xf>
    <xf numFmtId="0" fontId="3" fillId="3" borderId="8" xfId="0" applyFont="1" applyFill="1" applyBorder="1" applyAlignment="1">
      <alignment horizontal="center" vertical="center"/>
    </xf>
    <xf numFmtId="0" fontId="3" fillId="0" borderId="21" xfId="0" applyFont="1" applyBorder="1" applyAlignment="1">
      <alignment vertical="center"/>
    </xf>
    <xf numFmtId="0" fontId="3" fillId="0" borderId="11" xfId="0" applyFont="1" applyBorder="1" applyAlignment="1">
      <alignment vertical="center"/>
    </xf>
    <xf numFmtId="0" fontId="3" fillId="0" borderId="12" xfId="0" applyFont="1" applyBorder="1" applyAlignment="1">
      <alignment vertical="center"/>
    </xf>
    <xf numFmtId="0" fontId="3" fillId="0" borderId="8" xfId="0" applyFont="1" applyBorder="1" applyAlignment="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0</xdr:col>
      <xdr:colOff>371474</xdr:colOff>
      <xdr:row>5</xdr:row>
      <xdr:rowOff>156882</xdr:rowOff>
    </xdr:from>
    <xdr:to>
      <xdr:col>4</xdr:col>
      <xdr:colOff>304800</xdr:colOff>
      <xdr:row>5</xdr:row>
      <xdr:rowOff>944096</xdr:rowOff>
    </xdr:to>
    <xdr:sp macro="" textlink="">
      <xdr:nvSpPr>
        <xdr:cNvPr id="2" name="角丸四角形吹き出し 1"/>
        <xdr:cNvSpPr/>
      </xdr:nvSpPr>
      <xdr:spPr>
        <a:xfrm>
          <a:off x="371474" y="1143000"/>
          <a:ext cx="4964767" cy="787214"/>
        </a:xfrm>
        <a:custGeom>
          <a:avLst/>
          <a:gdLst>
            <a:gd name="connsiteX0" fmla="*/ 0 w 4505326"/>
            <a:gd name="connsiteY0" fmla="*/ 136528 h 819150"/>
            <a:gd name="connsiteX1" fmla="*/ 136528 w 4505326"/>
            <a:gd name="connsiteY1" fmla="*/ 0 h 819150"/>
            <a:gd name="connsiteX2" fmla="*/ 750888 w 4505326"/>
            <a:gd name="connsiteY2" fmla="*/ 0 h 819150"/>
            <a:gd name="connsiteX3" fmla="*/ 750888 w 4505326"/>
            <a:gd name="connsiteY3" fmla="*/ 0 h 819150"/>
            <a:gd name="connsiteX4" fmla="*/ 1877219 w 4505326"/>
            <a:gd name="connsiteY4" fmla="*/ 0 h 819150"/>
            <a:gd name="connsiteX5" fmla="*/ 4368798 w 4505326"/>
            <a:gd name="connsiteY5" fmla="*/ 0 h 819150"/>
            <a:gd name="connsiteX6" fmla="*/ 4505326 w 4505326"/>
            <a:gd name="connsiteY6" fmla="*/ 136528 h 819150"/>
            <a:gd name="connsiteX7" fmla="*/ 4505326 w 4505326"/>
            <a:gd name="connsiteY7" fmla="*/ 477838 h 819150"/>
            <a:gd name="connsiteX8" fmla="*/ 4505326 w 4505326"/>
            <a:gd name="connsiteY8" fmla="*/ 477838 h 819150"/>
            <a:gd name="connsiteX9" fmla="*/ 4505326 w 4505326"/>
            <a:gd name="connsiteY9" fmla="*/ 682625 h 819150"/>
            <a:gd name="connsiteX10" fmla="*/ 4505326 w 4505326"/>
            <a:gd name="connsiteY10" fmla="*/ 682622 h 819150"/>
            <a:gd name="connsiteX11" fmla="*/ 4368798 w 4505326"/>
            <a:gd name="connsiteY11" fmla="*/ 819150 h 819150"/>
            <a:gd name="connsiteX12" fmla="*/ 1877219 w 4505326"/>
            <a:gd name="connsiteY12" fmla="*/ 819150 h 819150"/>
            <a:gd name="connsiteX13" fmla="*/ 2117909 w 4505326"/>
            <a:gd name="connsiteY13" fmla="*/ 1395119 h 819150"/>
            <a:gd name="connsiteX14" fmla="*/ 750888 w 4505326"/>
            <a:gd name="connsiteY14" fmla="*/ 819150 h 819150"/>
            <a:gd name="connsiteX15" fmla="*/ 136528 w 4505326"/>
            <a:gd name="connsiteY15" fmla="*/ 819150 h 819150"/>
            <a:gd name="connsiteX16" fmla="*/ 0 w 4505326"/>
            <a:gd name="connsiteY16" fmla="*/ 682622 h 819150"/>
            <a:gd name="connsiteX17" fmla="*/ 0 w 4505326"/>
            <a:gd name="connsiteY17" fmla="*/ 682625 h 819150"/>
            <a:gd name="connsiteX18" fmla="*/ 0 w 4505326"/>
            <a:gd name="connsiteY18" fmla="*/ 477838 h 819150"/>
            <a:gd name="connsiteX19" fmla="*/ 0 w 4505326"/>
            <a:gd name="connsiteY19" fmla="*/ 477838 h 819150"/>
            <a:gd name="connsiteX20" fmla="*/ 0 w 4505326"/>
            <a:gd name="connsiteY20" fmla="*/ 136528 h 819150"/>
            <a:gd name="connsiteX0" fmla="*/ 0 w 4505326"/>
            <a:gd name="connsiteY0" fmla="*/ 136528 h 1395119"/>
            <a:gd name="connsiteX1" fmla="*/ 136528 w 4505326"/>
            <a:gd name="connsiteY1" fmla="*/ 0 h 1395119"/>
            <a:gd name="connsiteX2" fmla="*/ 750888 w 4505326"/>
            <a:gd name="connsiteY2" fmla="*/ 0 h 1395119"/>
            <a:gd name="connsiteX3" fmla="*/ 750888 w 4505326"/>
            <a:gd name="connsiteY3" fmla="*/ 0 h 1395119"/>
            <a:gd name="connsiteX4" fmla="*/ 1877219 w 4505326"/>
            <a:gd name="connsiteY4" fmla="*/ 0 h 1395119"/>
            <a:gd name="connsiteX5" fmla="*/ 4368798 w 4505326"/>
            <a:gd name="connsiteY5" fmla="*/ 0 h 1395119"/>
            <a:gd name="connsiteX6" fmla="*/ 4505326 w 4505326"/>
            <a:gd name="connsiteY6" fmla="*/ 136528 h 1395119"/>
            <a:gd name="connsiteX7" fmla="*/ 4505326 w 4505326"/>
            <a:gd name="connsiteY7" fmla="*/ 477838 h 1395119"/>
            <a:gd name="connsiteX8" fmla="*/ 4505326 w 4505326"/>
            <a:gd name="connsiteY8" fmla="*/ 477838 h 1395119"/>
            <a:gd name="connsiteX9" fmla="*/ 4505326 w 4505326"/>
            <a:gd name="connsiteY9" fmla="*/ 682625 h 1395119"/>
            <a:gd name="connsiteX10" fmla="*/ 4505326 w 4505326"/>
            <a:gd name="connsiteY10" fmla="*/ 682622 h 1395119"/>
            <a:gd name="connsiteX11" fmla="*/ 4368798 w 4505326"/>
            <a:gd name="connsiteY11" fmla="*/ 819150 h 1395119"/>
            <a:gd name="connsiteX12" fmla="*/ 1877219 w 4505326"/>
            <a:gd name="connsiteY12" fmla="*/ 819150 h 1395119"/>
            <a:gd name="connsiteX13" fmla="*/ 2117909 w 4505326"/>
            <a:gd name="connsiteY13" fmla="*/ 1395119 h 1395119"/>
            <a:gd name="connsiteX14" fmla="*/ 1474788 w 4505326"/>
            <a:gd name="connsiteY14" fmla="*/ 828675 h 1395119"/>
            <a:gd name="connsiteX15" fmla="*/ 136528 w 4505326"/>
            <a:gd name="connsiteY15" fmla="*/ 819150 h 1395119"/>
            <a:gd name="connsiteX16" fmla="*/ 0 w 4505326"/>
            <a:gd name="connsiteY16" fmla="*/ 682622 h 1395119"/>
            <a:gd name="connsiteX17" fmla="*/ 0 w 4505326"/>
            <a:gd name="connsiteY17" fmla="*/ 682625 h 1395119"/>
            <a:gd name="connsiteX18" fmla="*/ 0 w 4505326"/>
            <a:gd name="connsiteY18" fmla="*/ 477838 h 1395119"/>
            <a:gd name="connsiteX19" fmla="*/ 0 w 4505326"/>
            <a:gd name="connsiteY19" fmla="*/ 477838 h 1395119"/>
            <a:gd name="connsiteX20" fmla="*/ 0 w 4505326"/>
            <a:gd name="connsiteY20" fmla="*/ 136528 h 1395119"/>
            <a:gd name="connsiteX0" fmla="*/ 0 w 4505326"/>
            <a:gd name="connsiteY0" fmla="*/ 136528 h 1052219"/>
            <a:gd name="connsiteX1" fmla="*/ 136528 w 4505326"/>
            <a:gd name="connsiteY1" fmla="*/ 0 h 1052219"/>
            <a:gd name="connsiteX2" fmla="*/ 750888 w 4505326"/>
            <a:gd name="connsiteY2" fmla="*/ 0 h 1052219"/>
            <a:gd name="connsiteX3" fmla="*/ 750888 w 4505326"/>
            <a:gd name="connsiteY3" fmla="*/ 0 h 1052219"/>
            <a:gd name="connsiteX4" fmla="*/ 1877219 w 4505326"/>
            <a:gd name="connsiteY4" fmla="*/ 0 h 1052219"/>
            <a:gd name="connsiteX5" fmla="*/ 4368798 w 4505326"/>
            <a:gd name="connsiteY5" fmla="*/ 0 h 1052219"/>
            <a:gd name="connsiteX6" fmla="*/ 4505326 w 4505326"/>
            <a:gd name="connsiteY6" fmla="*/ 136528 h 1052219"/>
            <a:gd name="connsiteX7" fmla="*/ 4505326 w 4505326"/>
            <a:gd name="connsiteY7" fmla="*/ 477838 h 1052219"/>
            <a:gd name="connsiteX8" fmla="*/ 4505326 w 4505326"/>
            <a:gd name="connsiteY8" fmla="*/ 477838 h 1052219"/>
            <a:gd name="connsiteX9" fmla="*/ 4505326 w 4505326"/>
            <a:gd name="connsiteY9" fmla="*/ 682625 h 1052219"/>
            <a:gd name="connsiteX10" fmla="*/ 4505326 w 4505326"/>
            <a:gd name="connsiteY10" fmla="*/ 682622 h 1052219"/>
            <a:gd name="connsiteX11" fmla="*/ 4368798 w 4505326"/>
            <a:gd name="connsiteY11" fmla="*/ 819150 h 1052219"/>
            <a:gd name="connsiteX12" fmla="*/ 1877219 w 4505326"/>
            <a:gd name="connsiteY12" fmla="*/ 819150 h 1052219"/>
            <a:gd name="connsiteX13" fmla="*/ 1908359 w 4505326"/>
            <a:gd name="connsiteY13" fmla="*/ 1052219 h 1052219"/>
            <a:gd name="connsiteX14" fmla="*/ 1474788 w 4505326"/>
            <a:gd name="connsiteY14" fmla="*/ 828675 h 1052219"/>
            <a:gd name="connsiteX15" fmla="*/ 136528 w 4505326"/>
            <a:gd name="connsiteY15" fmla="*/ 819150 h 1052219"/>
            <a:gd name="connsiteX16" fmla="*/ 0 w 4505326"/>
            <a:gd name="connsiteY16" fmla="*/ 682622 h 1052219"/>
            <a:gd name="connsiteX17" fmla="*/ 0 w 4505326"/>
            <a:gd name="connsiteY17" fmla="*/ 682625 h 1052219"/>
            <a:gd name="connsiteX18" fmla="*/ 0 w 4505326"/>
            <a:gd name="connsiteY18" fmla="*/ 477838 h 1052219"/>
            <a:gd name="connsiteX19" fmla="*/ 0 w 4505326"/>
            <a:gd name="connsiteY19" fmla="*/ 477838 h 1052219"/>
            <a:gd name="connsiteX20" fmla="*/ 0 w 4505326"/>
            <a:gd name="connsiteY20" fmla="*/ 136528 h 1052219"/>
            <a:gd name="connsiteX0" fmla="*/ 0 w 4505326"/>
            <a:gd name="connsiteY0" fmla="*/ 136528 h 1282626"/>
            <a:gd name="connsiteX1" fmla="*/ 136528 w 4505326"/>
            <a:gd name="connsiteY1" fmla="*/ 0 h 1282626"/>
            <a:gd name="connsiteX2" fmla="*/ 750888 w 4505326"/>
            <a:gd name="connsiteY2" fmla="*/ 0 h 1282626"/>
            <a:gd name="connsiteX3" fmla="*/ 750888 w 4505326"/>
            <a:gd name="connsiteY3" fmla="*/ 0 h 1282626"/>
            <a:gd name="connsiteX4" fmla="*/ 1877219 w 4505326"/>
            <a:gd name="connsiteY4" fmla="*/ 0 h 1282626"/>
            <a:gd name="connsiteX5" fmla="*/ 4368798 w 4505326"/>
            <a:gd name="connsiteY5" fmla="*/ 0 h 1282626"/>
            <a:gd name="connsiteX6" fmla="*/ 4505326 w 4505326"/>
            <a:gd name="connsiteY6" fmla="*/ 136528 h 1282626"/>
            <a:gd name="connsiteX7" fmla="*/ 4505326 w 4505326"/>
            <a:gd name="connsiteY7" fmla="*/ 477838 h 1282626"/>
            <a:gd name="connsiteX8" fmla="*/ 4505326 w 4505326"/>
            <a:gd name="connsiteY8" fmla="*/ 477838 h 1282626"/>
            <a:gd name="connsiteX9" fmla="*/ 4505326 w 4505326"/>
            <a:gd name="connsiteY9" fmla="*/ 682625 h 1282626"/>
            <a:gd name="connsiteX10" fmla="*/ 4505326 w 4505326"/>
            <a:gd name="connsiteY10" fmla="*/ 682622 h 1282626"/>
            <a:gd name="connsiteX11" fmla="*/ 4368798 w 4505326"/>
            <a:gd name="connsiteY11" fmla="*/ 819150 h 1282626"/>
            <a:gd name="connsiteX12" fmla="*/ 1877219 w 4505326"/>
            <a:gd name="connsiteY12" fmla="*/ 819150 h 1282626"/>
            <a:gd name="connsiteX13" fmla="*/ 1994084 w 4505326"/>
            <a:gd name="connsiteY13" fmla="*/ 1282626 h 1282626"/>
            <a:gd name="connsiteX14" fmla="*/ 1474788 w 4505326"/>
            <a:gd name="connsiteY14" fmla="*/ 828675 h 1282626"/>
            <a:gd name="connsiteX15" fmla="*/ 136528 w 4505326"/>
            <a:gd name="connsiteY15" fmla="*/ 819150 h 1282626"/>
            <a:gd name="connsiteX16" fmla="*/ 0 w 4505326"/>
            <a:gd name="connsiteY16" fmla="*/ 682622 h 1282626"/>
            <a:gd name="connsiteX17" fmla="*/ 0 w 4505326"/>
            <a:gd name="connsiteY17" fmla="*/ 682625 h 1282626"/>
            <a:gd name="connsiteX18" fmla="*/ 0 w 4505326"/>
            <a:gd name="connsiteY18" fmla="*/ 477838 h 1282626"/>
            <a:gd name="connsiteX19" fmla="*/ 0 w 4505326"/>
            <a:gd name="connsiteY19" fmla="*/ 477838 h 1282626"/>
            <a:gd name="connsiteX20" fmla="*/ 0 w 4505326"/>
            <a:gd name="connsiteY20" fmla="*/ 136528 h 1282626"/>
            <a:gd name="connsiteX0" fmla="*/ 0 w 4505326"/>
            <a:gd name="connsiteY0" fmla="*/ 136528 h 1079150"/>
            <a:gd name="connsiteX1" fmla="*/ 136528 w 4505326"/>
            <a:gd name="connsiteY1" fmla="*/ 0 h 1079150"/>
            <a:gd name="connsiteX2" fmla="*/ 750888 w 4505326"/>
            <a:gd name="connsiteY2" fmla="*/ 0 h 1079150"/>
            <a:gd name="connsiteX3" fmla="*/ 750888 w 4505326"/>
            <a:gd name="connsiteY3" fmla="*/ 0 h 1079150"/>
            <a:gd name="connsiteX4" fmla="*/ 1877219 w 4505326"/>
            <a:gd name="connsiteY4" fmla="*/ 0 h 1079150"/>
            <a:gd name="connsiteX5" fmla="*/ 4368798 w 4505326"/>
            <a:gd name="connsiteY5" fmla="*/ 0 h 1079150"/>
            <a:gd name="connsiteX6" fmla="*/ 4505326 w 4505326"/>
            <a:gd name="connsiteY6" fmla="*/ 136528 h 1079150"/>
            <a:gd name="connsiteX7" fmla="*/ 4505326 w 4505326"/>
            <a:gd name="connsiteY7" fmla="*/ 477838 h 1079150"/>
            <a:gd name="connsiteX8" fmla="*/ 4505326 w 4505326"/>
            <a:gd name="connsiteY8" fmla="*/ 477838 h 1079150"/>
            <a:gd name="connsiteX9" fmla="*/ 4505326 w 4505326"/>
            <a:gd name="connsiteY9" fmla="*/ 682625 h 1079150"/>
            <a:gd name="connsiteX10" fmla="*/ 4505326 w 4505326"/>
            <a:gd name="connsiteY10" fmla="*/ 682622 h 1079150"/>
            <a:gd name="connsiteX11" fmla="*/ 4368798 w 4505326"/>
            <a:gd name="connsiteY11" fmla="*/ 819150 h 1079150"/>
            <a:gd name="connsiteX12" fmla="*/ 1877219 w 4505326"/>
            <a:gd name="connsiteY12" fmla="*/ 819150 h 1079150"/>
            <a:gd name="connsiteX13" fmla="*/ 1851720 w 4505326"/>
            <a:gd name="connsiteY13" fmla="*/ 1079150 h 1079150"/>
            <a:gd name="connsiteX14" fmla="*/ 1474788 w 4505326"/>
            <a:gd name="connsiteY14" fmla="*/ 828675 h 1079150"/>
            <a:gd name="connsiteX15" fmla="*/ 136528 w 4505326"/>
            <a:gd name="connsiteY15" fmla="*/ 819150 h 1079150"/>
            <a:gd name="connsiteX16" fmla="*/ 0 w 4505326"/>
            <a:gd name="connsiteY16" fmla="*/ 682622 h 1079150"/>
            <a:gd name="connsiteX17" fmla="*/ 0 w 4505326"/>
            <a:gd name="connsiteY17" fmla="*/ 682625 h 1079150"/>
            <a:gd name="connsiteX18" fmla="*/ 0 w 4505326"/>
            <a:gd name="connsiteY18" fmla="*/ 477838 h 1079150"/>
            <a:gd name="connsiteX19" fmla="*/ 0 w 4505326"/>
            <a:gd name="connsiteY19" fmla="*/ 477838 h 1079150"/>
            <a:gd name="connsiteX20" fmla="*/ 0 w 4505326"/>
            <a:gd name="connsiteY20" fmla="*/ 136528 h 1079150"/>
            <a:gd name="connsiteX0" fmla="*/ 0 w 4505326"/>
            <a:gd name="connsiteY0" fmla="*/ 136528 h 1021015"/>
            <a:gd name="connsiteX1" fmla="*/ 136528 w 4505326"/>
            <a:gd name="connsiteY1" fmla="*/ 0 h 1021015"/>
            <a:gd name="connsiteX2" fmla="*/ 750888 w 4505326"/>
            <a:gd name="connsiteY2" fmla="*/ 0 h 1021015"/>
            <a:gd name="connsiteX3" fmla="*/ 750888 w 4505326"/>
            <a:gd name="connsiteY3" fmla="*/ 0 h 1021015"/>
            <a:gd name="connsiteX4" fmla="*/ 1877219 w 4505326"/>
            <a:gd name="connsiteY4" fmla="*/ 0 h 1021015"/>
            <a:gd name="connsiteX5" fmla="*/ 4368798 w 4505326"/>
            <a:gd name="connsiteY5" fmla="*/ 0 h 1021015"/>
            <a:gd name="connsiteX6" fmla="*/ 4505326 w 4505326"/>
            <a:gd name="connsiteY6" fmla="*/ 136528 h 1021015"/>
            <a:gd name="connsiteX7" fmla="*/ 4505326 w 4505326"/>
            <a:gd name="connsiteY7" fmla="*/ 477838 h 1021015"/>
            <a:gd name="connsiteX8" fmla="*/ 4505326 w 4505326"/>
            <a:gd name="connsiteY8" fmla="*/ 477838 h 1021015"/>
            <a:gd name="connsiteX9" fmla="*/ 4505326 w 4505326"/>
            <a:gd name="connsiteY9" fmla="*/ 682625 h 1021015"/>
            <a:gd name="connsiteX10" fmla="*/ 4505326 w 4505326"/>
            <a:gd name="connsiteY10" fmla="*/ 682622 h 1021015"/>
            <a:gd name="connsiteX11" fmla="*/ 4368798 w 4505326"/>
            <a:gd name="connsiteY11" fmla="*/ 819150 h 1021015"/>
            <a:gd name="connsiteX12" fmla="*/ 1877219 w 4505326"/>
            <a:gd name="connsiteY12" fmla="*/ 819150 h 1021015"/>
            <a:gd name="connsiteX13" fmla="*/ 1811045 w 4505326"/>
            <a:gd name="connsiteY13" fmla="*/ 1021015 h 1021015"/>
            <a:gd name="connsiteX14" fmla="*/ 1474788 w 4505326"/>
            <a:gd name="connsiteY14" fmla="*/ 828675 h 1021015"/>
            <a:gd name="connsiteX15" fmla="*/ 136528 w 4505326"/>
            <a:gd name="connsiteY15" fmla="*/ 819150 h 1021015"/>
            <a:gd name="connsiteX16" fmla="*/ 0 w 4505326"/>
            <a:gd name="connsiteY16" fmla="*/ 682622 h 1021015"/>
            <a:gd name="connsiteX17" fmla="*/ 0 w 4505326"/>
            <a:gd name="connsiteY17" fmla="*/ 682625 h 1021015"/>
            <a:gd name="connsiteX18" fmla="*/ 0 w 4505326"/>
            <a:gd name="connsiteY18" fmla="*/ 477838 h 1021015"/>
            <a:gd name="connsiteX19" fmla="*/ 0 w 4505326"/>
            <a:gd name="connsiteY19" fmla="*/ 477838 h 1021015"/>
            <a:gd name="connsiteX20" fmla="*/ 0 w 4505326"/>
            <a:gd name="connsiteY20" fmla="*/ 136528 h 102101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Lst>
          <a:rect l="l" t="t" r="r" b="b"/>
          <a:pathLst>
            <a:path w="4505326" h="1021015">
              <a:moveTo>
                <a:pt x="0" y="136528"/>
              </a:moveTo>
              <a:cubicBezTo>
                <a:pt x="0" y="61126"/>
                <a:pt x="61126" y="0"/>
                <a:pt x="136528" y="0"/>
              </a:cubicBezTo>
              <a:lnTo>
                <a:pt x="750888" y="0"/>
              </a:lnTo>
              <a:lnTo>
                <a:pt x="750888" y="0"/>
              </a:lnTo>
              <a:lnTo>
                <a:pt x="1877219" y="0"/>
              </a:lnTo>
              <a:lnTo>
                <a:pt x="4368798" y="0"/>
              </a:lnTo>
              <a:cubicBezTo>
                <a:pt x="4444200" y="0"/>
                <a:pt x="4505326" y="61126"/>
                <a:pt x="4505326" y="136528"/>
              </a:cubicBezTo>
              <a:lnTo>
                <a:pt x="4505326" y="477838"/>
              </a:lnTo>
              <a:lnTo>
                <a:pt x="4505326" y="477838"/>
              </a:lnTo>
              <a:lnTo>
                <a:pt x="4505326" y="682625"/>
              </a:lnTo>
              <a:lnTo>
                <a:pt x="4505326" y="682622"/>
              </a:lnTo>
              <a:cubicBezTo>
                <a:pt x="4505326" y="758024"/>
                <a:pt x="4444200" y="819150"/>
                <a:pt x="4368798" y="819150"/>
              </a:cubicBezTo>
              <a:lnTo>
                <a:pt x="1877219" y="819150"/>
              </a:lnTo>
              <a:lnTo>
                <a:pt x="1811045" y="1021015"/>
              </a:lnTo>
              <a:lnTo>
                <a:pt x="1474788" y="828675"/>
              </a:lnTo>
              <a:lnTo>
                <a:pt x="136528" y="819150"/>
              </a:lnTo>
              <a:cubicBezTo>
                <a:pt x="61126" y="819150"/>
                <a:pt x="0" y="758024"/>
                <a:pt x="0" y="682622"/>
              </a:cubicBezTo>
              <a:lnTo>
                <a:pt x="0" y="682625"/>
              </a:lnTo>
              <a:lnTo>
                <a:pt x="0" y="477838"/>
              </a:lnTo>
              <a:lnTo>
                <a:pt x="0" y="477838"/>
              </a:lnTo>
              <a:lnTo>
                <a:pt x="0" y="136528"/>
              </a:lnTo>
              <a:close/>
            </a:path>
          </a:pathLst>
        </a:cu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新規導入の場合は、直営時の決算額を入力してください。</a:t>
          </a:r>
          <a:endParaRPr kumimoji="1" lang="en-US" altLang="ja-JP" sz="1100">
            <a:solidFill>
              <a:schemeClr val="tx1"/>
            </a:solidFill>
          </a:endParaRPr>
        </a:p>
        <a:p>
          <a:pPr algn="l"/>
          <a:r>
            <a:rPr kumimoji="1" lang="ja-JP" altLang="en-US" sz="1100">
              <a:solidFill>
                <a:schemeClr val="tx1"/>
              </a:solidFill>
            </a:rPr>
            <a:t>新設施設の場合は、類似規模の施設の決算額を入力してください。</a:t>
          </a:r>
          <a:endParaRPr kumimoji="1" lang="en-US" altLang="ja-JP" sz="1100">
            <a:solidFill>
              <a:schemeClr val="tx1"/>
            </a:solidFill>
          </a:endParaRPr>
        </a:p>
        <a:p>
          <a:pPr algn="l"/>
          <a:r>
            <a:rPr kumimoji="1" lang="ja-JP" altLang="en-US" sz="1100">
              <a:solidFill>
                <a:schemeClr val="tx1"/>
              </a:solidFill>
            </a:rPr>
            <a:t>更新施設の場合は、直近指定管理者の実績額を入力してください。</a:t>
          </a:r>
        </a:p>
      </xdr:txBody>
    </xdr:sp>
    <xdr:clientData/>
  </xdr:twoCellAnchor>
  <xdr:twoCellAnchor>
    <xdr:from>
      <xdr:col>7</xdr:col>
      <xdr:colOff>550208</xdr:colOff>
      <xdr:row>5</xdr:row>
      <xdr:rowOff>374837</xdr:rowOff>
    </xdr:from>
    <xdr:to>
      <xdr:col>9</xdr:col>
      <xdr:colOff>299358</xdr:colOff>
      <xdr:row>5</xdr:row>
      <xdr:rowOff>755837</xdr:rowOff>
    </xdr:to>
    <xdr:sp macro="" textlink="">
      <xdr:nvSpPr>
        <xdr:cNvPr id="4" name="角丸四角形吹き出し 3"/>
        <xdr:cNvSpPr/>
      </xdr:nvSpPr>
      <xdr:spPr>
        <a:xfrm>
          <a:off x="9449279" y="1381766"/>
          <a:ext cx="2606650" cy="381000"/>
        </a:xfrm>
        <a:prstGeom prst="wedgeRoundRectCallout">
          <a:avLst>
            <a:gd name="adj1" fmla="val -3"/>
            <a:gd name="adj2" fmla="val 150525"/>
            <a:gd name="adj3" fmla="val 16667"/>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可能な限り、詳細な根拠を記載ください。</a:t>
          </a:r>
        </a:p>
      </xdr:txBody>
    </xdr:sp>
    <xdr:clientData/>
  </xdr:twoCellAnchor>
  <xdr:twoCellAnchor>
    <xdr:from>
      <xdr:col>10</xdr:col>
      <xdr:colOff>425823</xdr:colOff>
      <xdr:row>26</xdr:row>
      <xdr:rowOff>885265</xdr:rowOff>
    </xdr:from>
    <xdr:to>
      <xdr:col>11</xdr:col>
      <xdr:colOff>280146</xdr:colOff>
      <xdr:row>28</xdr:row>
      <xdr:rowOff>117101</xdr:rowOff>
    </xdr:to>
    <xdr:sp macro="" textlink="">
      <xdr:nvSpPr>
        <xdr:cNvPr id="5" name="角丸四角形吹き出し 4"/>
        <xdr:cNvSpPr/>
      </xdr:nvSpPr>
      <xdr:spPr>
        <a:xfrm>
          <a:off x="14668499" y="7855324"/>
          <a:ext cx="1725706" cy="767042"/>
        </a:xfrm>
        <a:prstGeom prst="wedgeRoundRectCallout">
          <a:avLst>
            <a:gd name="adj1" fmla="val -40301"/>
            <a:gd name="adj2" fmla="val 42786"/>
            <a:gd name="adj3" fmla="val 16667"/>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市が直営にて運営した場合を基準とした積算を記載してください。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371474</xdr:colOff>
      <xdr:row>5</xdr:row>
      <xdr:rowOff>138546</xdr:rowOff>
    </xdr:from>
    <xdr:to>
      <xdr:col>4</xdr:col>
      <xdr:colOff>304800</xdr:colOff>
      <xdr:row>6</xdr:row>
      <xdr:rowOff>107563</xdr:rowOff>
    </xdr:to>
    <xdr:sp macro="" textlink="">
      <xdr:nvSpPr>
        <xdr:cNvPr id="2" name="角丸四角形吹き出し 1"/>
        <xdr:cNvSpPr/>
      </xdr:nvSpPr>
      <xdr:spPr>
        <a:xfrm>
          <a:off x="371474" y="1125682"/>
          <a:ext cx="5250008" cy="834926"/>
        </a:xfrm>
        <a:custGeom>
          <a:avLst/>
          <a:gdLst>
            <a:gd name="connsiteX0" fmla="*/ 0 w 4505326"/>
            <a:gd name="connsiteY0" fmla="*/ 136528 h 819150"/>
            <a:gd name="connsiteX1" fmla="*/ 136528 w 4505326"/>
            <a:gd name="connsiteY1" fmla="*/ 0 h 819150"/>
            <a:gd name="connsiteX2" fmla="*/ 750888 w 4505326"/>
            <a:gd name="connsiteY2" fmla="*/ 0 h 819150"/>
            <a:gd name="connsiteX3" fmla="*/ 750888 w 4505326"/>
            <a:gd name="connsiteY3" fmla="*/ 0 h 819150"/>
            <a:gd name="connsiteX4" fmla="*/ 1877219 w 4505326"/>
            <a:gd name="connsiteY4" fmla="*/ 0 h 819150"/>
            <a:gd name="connsiteX5" fmla="*/ 4368798 w 4505326"/>
            <a:gd name="connsiteY5" fmla="*/ 0 h 819150"/>
            <a:gd name="connsiteX6" fmla="*/ 4505326 w 4505326"/>
            <a:gd name="connsiteY6" fmla="*/ 136528 h 819150"/>
            <a:gd name="connsiteX7" fmla="*/ 4505326 w 4505326"/>
            <a:gd name="connsiteY7" fmla="*/ 477838 h 819150"/>
            <a:gd name="connsiteX8" fmla="*/ 4505326 w 4505326"/>
            <a:gd name="connsiteY8" fmla="*/ 477838 h 819150"/>
            <a:gd name="connsiteX9" fmla="*/ 4505326 w 4505326"/>
            <a:gd name="connsiteY9" fmla="*/ 682625 h 819150"/>
            <a:gd name="connsiteX10" fmla="*/ 4505326 w 4505326"/>
            <a:gd name="connsiteY10" fmla="*/ 682622 h 819150"/>
            <a:gd name="connsiteX11" fmla="*/ 4368798 w 4505326"/>
            <a:gd name="connsiteY11" fmla="*/ 819150 h 819150"/>
            <a:gd name="connsiteX12" fmla="*/ 1877219 w 4505326"/>
            <a:gd name="connsiteY12" fmla="*/ 819150 h 819150"/>
            <a:gd name="connsiteX13" fmla="*/ 2117909 w 4505326"/>
            <a:gd name="connsiteY13" fmla="*/ 1395119 h 819150"/>
            <a:gd name="connsiteX14" fmla="*/ 750888 w 4505326"/>
            <a:gd name="connsiteY14" fmla="*/ 819150 h 819150"/>
            <a:gd name="connsiteX15" fmla="*/ 136528 w 4505326"/>
            <a:gd name="connsiteY15" fmla="*/ 819150 h 819150"/>
            <a:gd name="connsiteX16" fmla="*/ 0 w 4505326"/>
            <a:gd name="connsiteY16" fmla="*/ 682622 h 819150"/>
            <a:gd name="connsiteX17" fmla="*/ 0 w 4505326"/>
            <a:gd name="connsiteY17" fmla="*/ 682625 h 819150"/>
            <a:gd name="connsiteX18" fmla="*/ 0 w 4505326"/>
            <a:gd name="connsiteY18" fmla="*/ 477838 h 819150"/>
            <a:gd name="connsiteX19" fmla="*/ 0 w 4505326"/>
            <a:gd name="connsiteY19" fmla="*/ 477838 h 819150"/>
            <a:gd name="connsiteX20" fmla="*/ 0 w 4505326"/>
            <a:gd name="connsiteY20" fmla="*/ 136528 h 819150"/>
            <a:gd name="connsiteX0" fmla="*/ 0 w 4505326"/>
            <a:gd name="connsiteY0" fmla="*/ 136528 h 1395119"/>
            <a:gd name="connsiteX1" fmla="*/ 136528 w 4505326"/>
            <a:gd name="connsiteY1" fmla="*/ 0 h 1395119"/>
            <a:gd name="connsiteX2" fmla="*/ 750888 w 4505326"/>
            <a:gd name="connsiteY2" fmla="*/ 0 h 1395119"/>
            <a:gd name="connsiteX3" fmla="*/ 750888 w 4505326"/>
            <a:gd name="connsiteY3" fmla="*/ 0 h 1395119"/>
            <a:gd name="connsiteX4" fmla="*/ 1877219 w 4505326"/>
            <a:gd name="connsiteY4" fmla="*/ 0 h 1395119"/>
            <a:gd name="connsiteX5" fmla="*/ 4368798 w 4505326"/>
            <a:gd name="connsiteY5" fmla="*/ 0 h 1395119"/>
            <a:gd name="connsiteX6" fmla="*/ 4505326 w 4505326"/>
            <a:gd name="connsiteY6" fmla="*/ 136528 h 1395119"/>
            <a:gd name="connsiteX7" fmla="*/ 4505326 w 4505326"/>
            <a:gd name="connsiteY7" fmla="*/ 477838 h 1395119"/>
            <a:gd name="connsiteX8" fmla="*/ 4505326 w 4505326"/>
            <a:gd name="connsiteY8" fmla="*/ 477838 h 1395119"/>
            <a:gd name="connsiteX9" fmla="*/ 4505326 w 4505326"/>
            <a:gd name="connsiteY9" fmla="*/ 682625 h 1395119"/>
            <a:gd name="connsiteX10" fmla="*/ 4505326 w 4505326"/>
            <a:gd name="connsiteY10" fmla="*/ 682622 h 1395119"/>
            <a:gd name="connsiteX11" fmla="*/ 4368798 w 4505326"/>
            <a:gd name="connsiteY11" fmla="*/ 819150 h 1395119"/>
            <a:gd name="connsiteX12" fmla="*/ 1877219 w 4505326"/>
            <a:gd name="connsiteY12" fmla="*/ 819150 h 1395119"/>
            <a:gd name="connsiteX13" fmla="*/ 2117909 w 4505326"/>
            <a:gd name="connsiteY13" fmla="*/ 1395119 h 1395119"/>
            <a:gd name="connsiteX14" fmla="*/ 1474788 w 4505326"/>
            <a:gd name="connsiteY14" fmla="*/ 828675 h 1395119"/>
            <a:gd name="connsiteX15" fmla="*/ 136528 w 4505326"/>
            <a:gd name="connsiteY15" fmla="*/ 819150 h 1395119"/>
            <a:gd name="connsiteX16" fmla="*/ 0 w 4505326"/>
            <a:gd name="connsiteY16" fmla="*/ 682622 h 1395119"/>
            <a:gd name="connsiteX17" fmla="*/ 0 w 4505326"/>
            <a:gd name="connsiteY17" fmla="*/ 682625 h 1395119"/>
            <a:gd name="connsiteX18" fmla="*/ 0 w 4505326"/>
            <a:gd name="connsiteY18" fmla="*/ 477838 h 1395119"/>
            <a:gd name="connsiteX19" fmla="*/ 0 w 4505326"/>
            <a:gd name="connsiteY19" fmla="*/ 477838 h 1395119"/>
            <a:gd name="connsiteX20" fmla="*/ 0 w 4505326"/>
            <a:gd name="connsiteY20" fmla="*/ 136528 h 1395119"/>
            <a:gd name="connsiteX0" fmla="*/ 0 w 4505326"/>
            <a:gd name="connsiteY0" fmla="*/ 136528 h 1052219"/>
            <a:gd name="connsiteX1" fmla="*/ 136528 w 4505326"/>
            <a:gd name="connsiteY1" fmla="*/ 0 h 1052219"/>
            <a:gd name="connsiteX2" fmla="*/ 750888 w 4505326"/>
            <a:gd name="connsiteY2" fmla="*/ 0 h 1052219"/>
            <a:gd name="connsiteX3" fmla="*/ 750888 w 4505326"/>
            <a:gd name="connsiteY3" fmla="*/ 0 h 1052219"/>
            <a:gd name="connsiteX4" fmla="*/ 1877219 w 4505326"/>
            <a:gd name="connsiteY4" fmla="*/ 0 h 1052219"/>
            <a:gd name="connsiteX5" fmla="*/ 4368798 w 4505326"/>
            <a:gd name="connsiteY5" fmla="*/ 0 h 1052219"/>
            <a:gd name="connsiteX6" fmla="*/ 4505326 w 4505326"/>
            <a:gd name="connsiteY6" fmla="*/ 136528 h 1052219"/>
            <a:gd name="connsiteX7" fmla="*/ 4505326 w 4505326"/>
            <a:gd name="connsiteY7" fmla="*/ 477838 h 1052219"/>
            <a:gd name="connsiteX8" fmla="*/ 4505326 w 4505326"/>
            <a:gd name="connsiteY8" fmla="*/ 477838 h 1052219"/>
            <a:gd name="connsiteX9" fmla="*/ 4505326 w 4505326"/>
            <a:gd name="connsiteY9" fmla="*/ 682625 h 1052219"/>
            <a:gd name="connsiteX10" fmla="*/ 4505326 w 4505326"/>
            <a:gd name="connsiteY10" fmla="*/ 682622 h 1052219"/>
            <a:gd name="connsiteX11" fmla="*/ 4368798 w 4505326"/>
            <a:gd name="connsiteY11" fmla="*/ 819150 h 1052219"/>
            <a:gd name="connsiteX12" fmla="*/ 1877219 w 4505326"/>
            <a:gd name="connsiteY12" fmla="*/ 819150 h 1052219"/>
            <a:gd name="connsiteX13" fmla="*/ 1908359 w 4505326"/>
            <a:gd name="connsiteY13" fmla="*/ 1052219 h 1052219"/>
            <a:gd name="connsiteX14" fmla="*/ 1474788 w 4505326"/>
            <a:gd name="connsiteY14" fmla="*/ 828675 h 1052219"/>
            <a:gd name="connsiteX15" fmla="*/ 136528 w 4505326"/>
            <a:gd name="connsiteY15" fmla="*/ 819150 h 1052219"/>
            <a:gd name="connsiteX16" fmla="*/ 0 w 4505326"/>
            <a:gd name="connsiteY16" fmla="*/ 682622 h 1052219"/>
            <a:gd name="connsiteX17" fmla="*/ 0 w 4505326"/>
            <a:gd name="connsiteY17" fmla="*/ 682625 h 1052219"/>
            <a:gd name="connsiteX18" fmla="*/ 0 w 4505326"/>
            <a:gd name="connsiteY18" fmla="*/ 477838 h 1052219"/>
            <a:gd name="connsiteX19" fmla="*/ 0 w 4505326"/>
            <a:gd name="connsiteY19" fmla="*/ 477838 h 1052219"/>
            <a:gd name="connsiteX20" fmla="*/ 0 w 4505326"/>
            <a:gd name="connsiteY20" fmla="*/ 136528 h 1052219"/>
            <a:gd name="connsiteX0" fmla="*/ 0 w 4505326"/>
            <a:gd name="connsiteY0" fmla="*/ 136528 h 1282626"/>
            <a:gd name="connsiteX1" fmla="*/ 136528 w 4505326"/>
            <a:gd name="connsiteY1" fmla="*/ 0 h 1282626"/>
            <a:gd name="connsiteX2" fmla="*/ 750888 w 4505326"/>
            <a:gd name="connsiteY2" fmla="*/ 0 h 1282626"/>
            <a:gd name="connsiteX3" fmla="*/ 750888 w 4505326"/>
            <a:gd name="connsiteY3" fmla="*/ 0 h 1282626"/>
            <a:gd name="connsiteX4" fmla="*/ 1877219 w 4505326"/>
            <a:gd name="connsiteY4" fmla="*/ 0 h 1282626"/>
            <a:gd name="connsiteX5" fmla="*/ 4368798 w 4505326"/>
            <a:gd name="connsiteY5" fmla="*/ 0 h 1282626"/>
            <a:gd name="connsiteX6" fmla="*/ 4505326 w 4505326"/>
            <a:gd name="connsiteY6" fmla="*/ 136528 h 1282626"/>
            <a:gd name="connsiteX7" fmla="*/ 4505326 w 4505326"/>
            <a:gd name="connsiteY7" fmla="*/ 477838 h 1282626"/>
            <a:gd name="connsiteX8" fmla="*/ 4505326 w 4505326"/>
            <a:gd name="connsiteY8" fmla="*/ 477838 h 1282626"/>
            <a:gd name="connsiteX9" fmla="*/ 4505326 w 4505326"/>
            <a:gd name="connsiteY9" fmla="*/ 682625 h 1282626"/>
            <a:gd name="connsiteX10" fmla="*/ 4505326 w 4505326"/>
            <a:gd name="connsiteY10" fmla="*/ 682622 h 1282626"/>
            <a:gd name="connsiteX11" fmla="*/ 4368798 w 4505326"/>
            <a:gd name="connsiteY11" fmla="*/ 819150 h 1282626"/>
            <a:gd name="connsiteX12" fmla="*/ 1877219 w 4505326"/>
            <a:gd name="connsiteY12" fmla="*/ 819150 h 1282626"/>
            <a:gd name="connsiteX13" fmla="*/ 1994084 w 4505326"/>
            <a:gd name="connsiteY13" fmla="*/ 1282626 h 1282626"/>
            <a:gd name="connsiteX14" fmla="*/ 1474788 w 4505326"/>
            <a:gd name="connsiteY14" fmla="*/ 828675 h 1282626"/>
            <a:gd name="connsiteX15" fmla="*/ 136528 w 4505326"/>
            <a:gd name="connsiteY15" fmla="*/ 819150 h 1282626"/>
            <a:gd name="connsiteX16" fmla="*/ 0 w 4505326"/>
            <a:gd name="connsiteY16" fmla="*/ 682622 h 1282626"/>
            <a:gd name="connsiteX17" fmla="*/ 0 w 4505326"/>
            <a:gd name="connsiteY17" fmla="*/ 682625 h 1282626"/>
            <a:gd name="connsiteX18" fmla="*/ 0 w 4505326"/>
            <a:gd name="connsiteY18" fmla="*/ 477838 h 1282626"/>
            <a:gd name="connsiteX19" fmla="*/ 0 w 4505326"/>
            <a:gd name="connsiteY19" fmla="*/ 477838 h 1282626"/>
            <a:gd name="connsiteX20" fmla="*/ 0 w 4505326"/>
            <a:gd name="connsiteY20" fmla="*/ 136528 h 1282626"/>
            <a:gd name="connsiteX0" fmla="*/ 0 w 4505326"/>
            <a:gd name="connsiteY0" fmla="*/ 136528 h 1023881"/>
            <a:gd name="connsiteX1" fmla="*/ 136528 w 4505326"/>
            <a:gd name="connsiteY1" fmla="*/ 0 h 1023881"/>
            <a:gd name="connsiteX2" fmla="*/ 750888 w 4505326"/>
            <a:gd name="connsiteY2" fmla="*/ 0 h 1023881"/>
            <a:gd name="connsiteX3" fmla="*/ 750888 w 4505326"/>
            <a:gd name="connsiteY3" fmla="*/ 0 h 1023881"/>
            <a:gd name="connsiteX4" fmla="*/ 1877219 w 4505326"/>
            <a:gd name="connsiteY4" fmla="*/ 0 h 1023881"/>
            <a:gd name="connsiteX5" fmla="*/ 4368798 w 4505326"/>
            <a:gd name="connsiteY5" fmla="*/ 0 h 1023881"/>
            <a:gd name="connsiteX6" fmla="*/ 4505326 w 4505326"/>
            <a:gd name="connsiteY6" fmla="*/ 136528 h 1023881"/>
            <a:gd name="connsiteX7" fmla="*/ 4505326 w 4505326"/>
            <a:gd name="connsiteY7" fmla="*/ 477838 h 1023881"/>
            <a:gd name="connsiteX8" fmla="*/ 4505326 w 4505326"/>
            <a:gd name="connsiteY8" fmla="*/ 477838 h 1023881"/>
            <a:gd name="connsiteX9" fmla="*/ 4505326 w 4505326"/>
            <a:gd name="connsiteY9" fmla="*/ 682625 h 1023881"/>
            <a:gd name="connsiteX10" fmla="*/ 4505326 w 4505326"/>
            <a:gd name="connsiteY10" fmla="*/ 682622 h 1023881"/>
            <a:gd name="connsiteX11" fmla="*/ 4368798 w 4505326"/>
            <a:gd name="connsiteY11" fmla="*/ 819150 h 1023881"/>
            <a:gd name="connsiteX12" fmla="*/ 1877219 w 4505326"/>
            <a:gd name="connsiteY12" fmla="*/ 819150 h 1023881"/>
            <a:gd name="connsiteX13" fmla="*/ 1790706 w 4505326"/>
            <a:gd name="connsiteY13" fmla="*/ 1023881 h 1023881"/>
            <a:gd name="connsiteX14" fmla="*/ 1474788 w 4505326"/>
            <a:gd name="connsiteY14" fmla="*/ 828675 h 1023881"/>
            <a:gd name="connsiteX15" fmla="*/ 136528 w 4505326"/>
            <a:gd name="connsiteY15" fmla="*/ 819150 h 1023881"/>
            <a:gd name="connsiteX16" fmla="*/ 0 w 4505326"/>
            <a:gd name="connsiteY16" fmla="*/ 682622 h 1023881"/>
            <a:gd name="connsiteX17" fmla="*/ 0 w 4505326"/>
            <a:gd name="connsiteY17" fmla="*/ 682625 h 1023881"/>
            <a:gd name="connsiteX18" fmla="*/ 0 w 4505326"/>
            <a:gd name="connsiteY18" fmla="*/ 477838 h 1023881"/>
            <a:gd name="connsiteX19" fmla="*/ 0 w 4505326"/>
            <a:gd name="connsiteY19" fmla="*/ 477838 h 1023881"/>
            <a:gd name="connsiteX20" fmla="*/ 0 w 4505326"/>
            <a:gd name="connsiteY20" fmla="*/ 136528 h 1023881"/>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Lst>
          <a:rect l="l" t="t" r="r" b="b"/>
          <a:pathLst>
            <a:path w="4505326" h="1023881">
              <a:moveTo>
                <a:pt x="0" y="136528"/>
              </a:moveTo>
              <a:cubicBezTo>
                <a:pt x="0" y="61126"/>
                <a:pt x="61126" y="0"/>
                <a:pt x="136528" y="0"/>
              </a:cubicBezTo>
              <a:lnTo>
                <a:pt x="750888" y="0"/>
              </a:lnTo>
              <a:lnTo>
                <a:pt x="750888" y="0"/>
              </a:lnTo>
              <a:lnTo>
                <a:pt x="1877219" y="0"/>
              </a:lnTo>
              <a:lnTo>
                <a:pt x="4368798" y="0"/>
              </a:lnTo>
              <a:cubicBezTo>
                <a:pt x="4444200" y="0"/>
                <a:pt x="4505326" y="61126"/>
                <a:pt x="4505326" y="136528"/>
              </a:cubicBezTo>
              <a:lnTo>
                <a:pt x="4505326" y="477838"/>
              </a:lnTo>
              <a:lnTo>
                <a:pt x="4505326" y="477838"/>
              </a:lnTo>
              <a:lnTo>
                <a:pt x="4505326" y="682625"/>
              </a:lnTo>
              <a:lnTo>
                <a:pt x="4505326" y="682622"/>
              </a:lnTo>
              <a:cubicBezTo>
                <a:pt x="4505326" y="758024"/>
                <a:pt x="4444200" y="819150"/>
                <a:pt x="4368798" y="819150"/>
              </a:cubicBezTo>
              <a:lnTo>
                <a:pt x="1877219" y="819150"/>
              </a:lnTo>
              <a:lnTo>
                <a:pt x="1790706" y="1023881"/>
              </a:lnTo>
              <a:lnTo>
                <a:pt x="1474788" y="828675"/>
              </a:lnTo>
              <a:lnTo>
                <a:pt x="136528" y="819150"/>
              </a:lnTo>
              <a:cubicBezTo>
                <a:pt x="61126" y="819150"/>
                <a:pt x="0" y="758024"/>
                <a:pt x="0" y="682622"/>
              </a:cubicBezTo>
              <a:lnTo>
                <a:pt x="0" y="682625"/>
              </a:lnTo>
              <a:lnTo>
                <a:pt x="0" y="477838"/>
              </a:lnTo>
              <a:lnTo>
                <a:pt x="0" y="477838"/>
              </a:lnTo>
              <a:lnTo>
                <a:pt x="0" y="136528"/>
              </a:lnTo>
              <a:close/>
            </a:path>
          </a:pathLst>
        </a:cu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新規導入の場合は、直営時の決算額を入力してください。</a:t>
          </a:r>
          <a:endParaRPr kumimoji="1" lang="en-US" altLang="ja-JP" sz="1100">
            <a:solidFill>
              <a:schemeClr val="tx1"/>
            </a:solidFill>
          </a:endParaRPr>
        </a:p>
        <a:p>
          <a:pPr algn="l"/>
          <a:r>
            <a:rPr kumimoji="1" lang="ja-JP" altLang="en-US" sz="1100">
              <a:solidFill>
                <a:schemeClr val="tx1"/>
              </a:solidFill>
            </a:rPr>
            <a:t>新設施設の場合は、類似規模の施設の決算額を入力してください。</a:t>
          </a:r>
          <a:endParaRPr kumimoji="1" lang="en-US" altLang="ja-JP" sz="1100">
            <a:solidFill>
              <a:schemeClr val="tx1"/>
            </a:solidFill>
          </a:endParaRPr>
        </a:p>
        <a:p>
          <a:pPr algn="l"/>
          <a:r>
            <a:rPr kumimoji="1" lang="ja-JP" altLang="en-US" sz="1100">
              <a:solidFill>
                <a:schemeClr val="tx1"/>
              </a:solidFill>
            </a:rPr>
            <a:t>更新施設の場合は、直近指定管理者の実績額を入力してください。</a:t>
          </a:r>
        </a:p>
      </xdr:txBody>
    </xdr:sp>
    <xdr:clientData/>
  </xdr:twoCellAnchor>
  <xdr:twoCellAnchor>
    <xdr:from>
      <xdr:col>7</xdr:col>
      <xdr:colOff>718296</xdr:colOff>
      <xdr:row>5</xdr:row>
      <xdr:rowOff>262778</xdr:rowOff>
    </xdr:from>
    <xdr:to>
      <xdr:col>9</xdr:col>
      <xdr:colOff>457200</xdr:colOff>
      <xdr:row>5</xdr:row>
      <xdr:rowOff>634253</xdr:rowOff>
    </xdr:to>
    <xdr:sp macro="" textlink="">
      <xdr:nvSpPr>
        <xdr:cNvPr id="3" name="角丸四角形吹き出し 2"/>
        <xdr:cNvSpPr/>
      </xdr:nvSpPr>
      <xdr:spPr>
        <a:xfrm>
          <a:off x="9662271" y="1253378"/>
          <a:ext cx="2605929" cy="371475"/>
        </a:xfrm>
        <a:prstGeom prst="wedgeRoundRectCallout">
          <a:avLst>
            <a:gd name="adj1" fmla="val -2113"/>
            <a:gd name="adj2" fmla="val 168172"/>
            <a:gd name="adj3" fmla="val 16667"/>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可能な限り、詳細な根拠を記載ください。</a:t>
          </a:r>
        </a:p>
      </xdr:txBody>
    </xdr:sp>
    <xdr:clientData/>
  </xdr:twoCellAnchor>
  <xdr:twoCellAnchor>
    <xdr:from>
      <xdr:col>10</xdr:col>
      <xdr:colOff>100854</xdr:colOff>
      <xdr:row>27</xdr:row>
      <xdr:rowOff>123264</xdr:rowOff>
    </xdr:from>
    <xdr:to>
      <xdr:col>11</xdr:col>
      <xdr:colOff>246529</xdr:colOff>
      <xdr:row>30</xdr:row>
      <xdr:rowOff>22411</xdr:rowOff>
    </xdr:to>
    <xdr:sp macro="" textlink="">
      <xdr:nvSpPr>
        <xdr:cNvPr id="4" name="角丸四角形吹き出し 3"/>
        <xdr:cNvSpPr/>
      </xdr:nvSpPr>
      <xdr:spPr>
        <a:xfrm>
          <a:off x="14343530" y="8908676"/>
          <a:ext cx="2196352" cy="806823"/>
        </a:xfrm>
        <a:prstGeom prst="wedgeRoundRectCallout">
          <a:avLst>
            <a:gd name="adj1" fmla="val -26015"/>
            <a:gd name="adj2" fmla="val 38838"/>
            <a:gd name="adj3" fmla="val 16667"/>
          </a:avLst>
        </a:prstGeom>
        <a:solidFill>
          <a:schemeClr val="accent1">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chemeClr val="tx1"/>
              </a:solidFill>
            </a:rPr>
            <a:t>現行の指定管理者における実績額を基準とした積算を記載してください。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showGridLines="0" view="pageLayout" zoomScale="70" zoomScaleNormal="85" zoomScaleSheetLayoutView="55" zoomScalePageLayoutView="70" workbookViewId="0">
      <selection activeCell="G27" sqref="G27"/>
    </sheetView>
  </sheetViews>
  <sheetFormatPr defaultRowHeight="13.5" x14ac:dyDescent="0.15"/>
  <cols>
    <col min="1" max="1" width="14.875" style="1" customWidth="1"/>
    <col min="2" max="2" width="16.875" style="1" customWidth="1"/>
    <col min="3" max="3" width="18.5" style="1" customWidth="1"/>
    <col min="4" max="8" width="19.375" style="1" customWidth="1"/>
    <col min="9" max="10" width="21.625" style="47" customWidth="1"/>
    <col min="11" max="11" width="31.125" style="47" customWidth="1"/>
    <col min="12" max="12" width="10.375" style="47" customWidth="1"/>
    <col min="13" max="16384" width="9" style="1"/>
  </cols>
  <sheetData>
    <row r="1" spans="1:12" ht="21" x14ac:dyDescent="0.15">
      <c r="A1" s="63" t="s">
        <v>52</v>
      </c>
      <c r="B1" s="63"/>
      <c r="C1" s="63"/>
      <c r="D1" s="63"/>
      <c r="E1" s="63"/>
      <c r="F1" s="63"/>
      <c r="G1" s="63"/>
      <c r="H1" s="63"/>
      <c r="I1" s="63"/>
      <c r="J1" s="63"/>
      <c r="K1" s="63"/>
      <c r="L1" s="63"/>
    </row>
    <row r="2" spans="1:12" ht="16.5" customHeight="1" x14ac:dyDescent="0.15">
      <c r="J2" s="48" t="s">
        <v>14</v>
      </c>
      <c r="K2" s="6"/>
    </row>
    <row r="3" spans="1:12" ht="13.5" customHeight="1" x14ac:dyDescent="0.15">
      <c r="A3" s="3" t="s">
        <v>0</v>
      </c>
      <c r="B3" s="64"/>
      <c r="C3" s="65"/>
      <c r="D3" s="65"/>
      <c r="E3" s="65"/>
      <c r="F3" s="65"/>
      <c r="G3" s="66"/>
    </row>
    <row r="4" spans="1:12" ht="13.5" customHeight="1" x14ac:dyDescent="0.15">
      <c r="A4" s="3" t="s">
        <v>1</v>
      </c>
      <c r="B4" s="64" t="s">
        <v>10</v>
      </c>
      <c r="C4" s="65"/>
      <c r="D4" s="65"/>
      <c r="E4" s="65"/>
      <c r="F4" s="65"/>
      <c r="G4" s="66"/>
      <c r="I4" s="67" t="s">
        <v>15</v>
      </c>
      <c r="J4" s="68"/>
      <c r="K4" s="49">
        <f>SUM(D9:H9)</f>
        <v>0</v>
      </c>
      <c r="L4" s="6" t="s">
        <v>9</v>
      </c>
    </row>
    <row r="5" spans="1:12" ht="13.5" customHeight="1" x14ac:dyDescent="0.15">
      <c r="A5" s="3" t="s">
        <v>2</v>
      </c>
      <c r="B5" s="5"/>
      <c r="C5" s="6" t="s">
        <v>3</v>
      </c>
      <c r="D5" s="7" t="s">
        <v>51</v>
      </c>
      <c r="E5" s="8"/>
      <c r="F5" s="8" t="s">
        <v>4</v>
      </c>
      <c r="G5" s="9"/>
      <c r="I5" s="67" t="s">
        <v>16</v>
      </c>
      <c r="J5" s="68"/>
      <c r="K5" s="49">
        <f>K4/5</f>
        <v>0</v>
      </c>
      <c r="L5" s="6" t="s">
        <v>9</v>
      </c>
    </row>
    <row r="6" spans="1:12" ht="78.75" customHeight="1" x14ac:dyDescent="0.15">
      <c r="K6" s="61" t="s">
        <v>19</v>
      </c>
      <c r="L6" s="61"/>
    </row>
    <row r="7" spans="1:12" ht="18" customHeight="1" x14ac:dyDescent="0.15">
      <c r="A7" s="58" t="s">
        <v>5</v>
      </c>
      <c r="B7" s="58"/>
      <c r="C7" s="10" t="s">
        <v>44</v>
      </c>
      <c r="D7" s="11" t="s">
        <v>11</v>
      </c>
      <c r="E7" s="11" t="s">
        <v>11</v>
      </c>
      <c r="F7" s="11" t="s">
        <v>11</v>
      </c>
      <c r="G7" s="11" t="s">
        <v>11</v>
      </c>
      <c r="H7" s="11" t="s">
        <v>11</v>
      </c>
      <c r="I7" s="59" t="s">
        <v>20</v>
      </c>
      <c r="J7" s="59"/>
      <c r="K7" s="59"/>
      <c r="L7" s="59"/>
    </row>
    <row r="8" spans="1:12" ht="18" customHeight="1" x14ac:dyDescent="0.15">
      <c r="A8" s="11" t="s">
        <v>6</v>
      </c>
      <c r="B8" s="12" t="s">
        <v>7</v>
      </c>
      <c r="C8" s="13" t="s">
        <v>17</v>
      </c>
      <c r="D8" s="13" t="s">
        <v>18</v>
      </c>
      <c r="E8" s="13" t="s">
        <v>18</v>
      </c>
      <c r="F8" s="13" t="s">
        <v>18</v>
      </c>
      <c r="G8" s="13" t="s">
        <v>18</v>
      </c>
      <c r="H8" s="13" t="s">
        <v>18</v>
      </c>
      <c r="I8" s="59"/>
      <c r="J8" s="59"/>
      <c r="K8" s="59"/>
      <c r="L8" s="59"/>
    </row>
    <row r="9" spans="1:12" ht="18" customHeight="1" x14ac:dyDescent="0.15">
      <c r="A9" s="14" t="s">
        <v>45</v>
      </c>
      <c r="B9" s="15"/>
      <c r="C9" s="16">
        <f>C10</f>
        <v>0</v>
      </c>
      <c r="D9" s="16">
        <f t="shared" ref="D9:H9" si="0">D10</f>
        <v>0</v>
      </c>
      <c r="E9" s="16">
        <f t="shared" si="0"/>
        <v>0</v>
      </c>
      <c r="F9" s="16">
        <f t="shared" si="0"/>
        <v>0</v>
      </c>
      <c r="G9" s="16">
        <f t="shared" si="0"/>
        <v>0</v>
      </c>
      <c r="H9" s="16">
        <f t="shared" si="0"/>
        <v>0</v>
      </c>
      <c r="I9" s="57"/>
      <c r="J9" s="57"/>
      <c r="K9" s="57"/>
      <c r="L9" s="57"/>
    </row>
    <row r="10" spans="1:12" ht="18" customHeight="1" x14ac:dyDescent="0.15">
      <c r="A10" s="17"/>
      <c r="B10" s="18"/>
      <c r="C10" s="19"/>
      <c r="D10" s="19"/>
      <c r="E10" s="19"/>
      <c r="F10" s="19"/>
      <c r="G10" s="19"/>
      <c r="H10" s="19"/>
      <c r="I10" s="56"/>
      <c r="J10" s="56"/>
      <c r="K10" s="56"/>
      <c r="L10" s="56"/>
    </row>
    <row r="11" spans="1:12" ht="18" customHeight="1" x14ac:dyDescent="0.15">
      <c r="A11" s="14" t="s">
        <v>28</v>
      </c>
      <c r="B11" s="15"/>
      <c r="C11" s="16">
        <f>SUM(C12:C14)</f>
        <v>0</v>
      </c>
      <c r="D11" s="16">
        <f t="shared" ref="D11:H11" si="1">SUM(D12:D14)</f>
        <v>0</v>
      </c>
      <c r="E11" s="16">
        <f t="shared" si="1"/>
        <v>0</v>
      </c>
      <c r="F11" s="16">
        <f t="shared" si="1"/>
        <v>0</v>
      </c>
      <c r="G11" s="16">
        <f t="shared" si="1"/>
        <v>0</v>
      </c>
      <c r="H11" s="16">
        <f t="shared" si="1"/>
        <v>0</v>
      </c>
      <c r="I11" s="57"/>
      <c r="J11" s="57"/>
      <c r="K11" s="57"/>
      <c r="L11" s="57"/>
    </row>
    <row r="12" spans="1:12" ht="18" customHeight="1" x14ac:dyDescent="0.15">
      <c r="A12" s="14"/>
      <c r="B12" s="20" t="s">
        <v>31</v>
      </c>
      <c r="C12" s="21"/>
      <c r="D12" s="21"/>
      <c r="E12" s="21"/>
      <c r="F12" s="21"/>
      <c r="G12" s="21"/>
      <c r="H12" s="21"/>
      <c r="I12" s="62" t="s">
        <v>46</v>
      </c>
      <c r="J12" s="62"/>
      <c r="K12" s="62"/>
      <c r="L12" s="62"/>
    </row>
    <row r="13" spans="1:12" ht="39.75" customHeight="1" x14ac:dyDescent="0.15">
      <c r="A13" s="14"/>
      <c r="B13" s="22" t="s">
        <v>32</v>
      </c>
      <c r="C13" s="23"/>
      <c r="D13" s="23"/>
      <c r="E13" s="23"/>
      <c r="F13" s="23"/>
      <c r="G13" s="23"/>
      <c r="H13" s="23"/>
      <c r="I13" s="75" t="s">
        <v>47</v>
      </c>
      <c r="J13" s="75"/>
      <c r="K13" s="75"/>
      <c r="L13" s="75"/>
    </row>
    <row r="14" spans="1:12" x14ac:dyDescent="0.15">
      <c r="A14" s="17"/>
      <c r="B14" s="18"/>
      <c r="C14" s="19"/>
      <c r="D14" s="19"/>
      <c r="E14" s="19"/>
      <c r="F14" s="19"/>
      <c r="G14" s="19"/>
      <c r="H14" s="19"/>
      <c r="I14" s="74"/>
      <c r="J14" s="74"/>
      <c r="K14" s="74"/>
      <c r="L14" s="74"/>
    </row>
    <row r="15" spans="1:12" ht="18" customHeight="1" x14ac:dyDescent="0.15">
      <c r="A15" s="14" t="s">
        <v>29</v>
      </c>
      <c r="B15" s="15"/>
      <c r="C15" s="16">
        <f t="shared" ref="C15:H15" si="2">SUM(C16:C18)</f>
        <v>0</v>
      </c>
      <c r="D15" s="16">
        <f t="shared" si="2"/>
        <v>0</v>
      </c>
      <c r="E15" s="16">
        <f t="shared" si="2"/>
        <v>0</v>
      </c>
      <c r="F15" s="16">
        <f t="shared" si="2"/>
        <v>0</v>
      </c>
      <c r="G15" s="16">
        <f t="shared" si="2"/>
        <v>0</v>
      </c>
      <c r="H15" s="16">
        <f t="shared" si="2"/>
        <v>0</v>
      </c>
      <c r="I15" s="76"/>
      <c r="J15" s="76"/>
      <c r="K15" s="76"/>
      <c r="L15" s="76"/>
    </row>
    <row r="16" spans="1:12" ht="39.75" customHeight="1" x14ac:dyDescent="0.15">
      <c r="A16" s="14"/>
      <c r="B16" s="20" t="s">
        <v>33</v>
      </c>
      <c r="C16" s="21"/>
      <c r="D16" s="21"/>
      <c r="E16" s="21"/>
      <c r="F16" s="21"/>
      <c r="G16" s="21"/>
      <c r="H16" s="21"/>
      <c r="I16" s="75" t="s">
        <v>50</v>
      </c>
      <c r="J16" s="75"/>
      <c r="K16" s="75"/>
      <c r="L16" s="75"/>
    </row>
    <row r="17" spans="1:12" ht="39.75" customHeight="1" x14ac:dyDescent="0.15">
      <c r="A17" s="14"/>
      <c r="B17" s="20" t="s">
        <v>48</v>
      </c>
      <c r="C17" s="21"/>
      <c r="D17" s="21"/>
      <c r="E17" s="21"/>
      <c r="F17" s="21"/>
      <c r="G17" s="21"/>
      <c r="H17" s="21"/>
      <c r="I17" s="75" t="s">
        <v>49</v>
      </c>
      <c r="J17" s="75"/>
      <c r="K17" s="75"/>
      <c r="L17" s="75"/>
    </row>
    <row r="18" spans="1:12" x14ac:dyDescent="0.15">
      <c r="A18" s="17"/>
      <c r="B18" s="18"/>
      <c r="C18" s="19"/>
      <c r="D18" s="19"/>
      <c r="E18" s="19"/>
      <c r="F18" s="19"/>
      <c r="G18" s="19"/>
      <c r="H18" s="19"/>
      <c r="I18" s="77"/>
      <c r="J18" s="77"/>
      <c r="K18" s="77"/>
      <c r="L18" s="77"/>
    </row>
    <row r="19" spans="1:12" x14ac:dyDescent="0.15">
      <c r="A19" s="14" t="s">
        <v>30</v>
      </c>
      <c r="B19" s="15"/>
      <c r="C19" s="16">
        <f>SUM(C20:C21)</f>
        <v>0</v>
      </c>
      <c r="D19" s="16">
        <f t="shared" ref="D19:H19" si="3">SUM(D20:D21)</f>
        <v>0</v>
      </c>
      <c r="E19" s="16">
        <f t="shared" si="3"/>
        <v>0</v>
      </c>
      <c r="F19" s="16">
        <f t="shared" si="3"/>
        <v>0</v>
      </c>
      <c r="G19" s="16">
        <f t="shared" si="3"/>
        <v>0</v>
      </c>
      <c r="H19" s="16">
        <f t="shared" si="3"/>
        <v>0</v>
      </c>
      <c r="I19" s="57"/>
      <c r="J19" s="57"/>
      <c r="K19" s="57"/>
      <c r="L19" s="57"/>
    </row>
    <row r="20" spans="1:12" x14ac:dyDescent="0.15">
      <c r="A20" s="14"/>
      <c r="B20" s="20" t="s">
        <v>34</v>
      </c>
      <c r="C20" s="21"/>
      <c r="D20" s="21"/>
      <c r="E20" s="21"/>
      <c r="F20" s="21"/>
      <c r="G20" s="21"/>
      <c r="H20" s="21"/>
      <c r="I20" s="55"/>
      <c r="J20" s="55"/>
      <c r="K20" s="55"/>
      <c r="L20" s="55"/>
    </row>
    <row r="21" spans="1:12" x14ac:dyDescent="0.15">
      <c r="A21" s="17"/>
      <c r="B21" s="18"/>
      <c r="C21" s="19"/>
      <c r="D21" s="19"/>
      <c r="E21" s="19"/>
      <c r="F21" s="19"/>
      <c r="G21" s="19"/>
      <c r="H21" s="19"/>
      <c r="I21" s="56"/>
      <c r="J21" s="56"/>
      <c r="K21" s="56"/>
      <c r="L21" s="56"/>
    </row>
    <row r="22" spans="1:12" ht="18" customHeight="1" x14ac:dyDescent="0.15">
      <c r="A22" s="53" t="s">
        <v>12</v>
      </c>
      <c r="B22" s="53"/>
      <c r="C22" s="24">
        <f>C11+C15+C19+C9</f>
        <v>0</v>
      </c>
      <c r="D22" s="24">
        <f t="shared" ref="D22:H22" si="4">D11+D15+D19+D9</f>
        <v>0</v>
      </c>
      <c r="E22" s="24">
        <f t="shared" si="4"/>
        <v>0</v>
      </c>
      <c r="F22" s="24">
        <f t="shared" si="4"/>
        <v>0</v>
      </c>
      <c r="G22" s="24">
        <f t="shared" si="4"/>
        <v>0</v>
      </c>
      <c r="H22" s="24">
        <f t="shared" si="4"/>
        <v>0</v>
      </c>
      <c r="I22" s="54"/>
      <c r="J22" s="54"/>
      <c r="K22" s="54"/>
      <c r="L22" s="54"/>
    </row>
    <row r="23" spans="1:12" ht="9" customHeight="1" x14ac:dyDescent="0.15"/>
    <row r="24" spans="1:12" ht="13.5" customHeight="1" x14ac:dyDescent="0.15">
      <c r="A24" s="58" t="s">
        <v>8</v>
      </c>
      <c r="B24" s="58"/>
      <c r="C24" s="10" t="s">
        <v>44</v>
      </c>
      <c r="D24" s="11" t="s">
        <v>11</v>
      </c>
      <c r="E24" s="11" t="s">
        <v>11</v>
      </c>
      <c r="F24" s="11" t="s">
        <v>11</v>
      </c>
      <c r="G24" s="11" t="s">
        <v>11</v>
      </c>
      <c r="H24" s="11" t="s">
        <v>11</v>
      </c>
      <c r="I24" s="59" t="s">
        <v>20</v>
      </c>
      <c r="J24" s="59"/>
      <c r="K24" s="59"/>
      <c r="L24" s="59"/>
    </row>
    <row r="25" spans="1:12" ht="27" customHeight="1" x14ac:dyDescent="0.15">
      <c r="A25" s="11" t="s">
        <v>6</v>
      </c>
      <c r="B25" s="12" t="s">
        <v>7</v>
      </c>
      <c r="C25" s="13" t="s">
        <v>17</v>
      </c>
      <c r="D25" s="13" t="s">
        <v>18</v>
      </c>
      <c r="E25" s="13" t="s">
        <v>18</v>
      </c>
      <c r="F25" s="13" t="s">
        <v>18</v>
      </c>
      <c r="G25" s="13" t="s">
        <v>18</v>
      </c>
      <c r="H25" s="13" t="s">
        <v>18</v>
      </c>
      <c r="I25" s="59"/>
      <c r="J25" s="59"/>
      <c r="K25" s="59"/>
      <c r="L25" s="59"/>
    </row>
    <row r="26" spans="1:12" ht="16.5" customHeight="1" x14ac:dyDescent="0.15">
      <c r="A26" s="25" t="s">
        <v>21</v>
      </c>
      <c r="B26" s="26"/>
      <c r="C26" s="27">
        <f t="shared" ref="C26:H26" si="5">SUM(C27:C27)</f>
        <v>0</v>
      </c>
      <c r="D26" s="27">
        <f t="shared" si="5"/>
        <v>0</v>
      </c>
      <c r="E26" s="27">
        <f t="shared" si="5"/>
        <v>0</v>
      </c>
      <c r="F26" s="27">
        <f t="shared" si="5"/>
        <v>0</v>
      </c>
      <c r="G26" s="27">
        <f t="shared" si="5"/>
        <v>0</v>
      </c>
      <c r="H26" s="27">
        <f t="shared" si="5"/>
        <v>0</v>
      </c>
      <c r="I26" s="60"/>
      <c r="J26" s="60"/>
      <c r="K26" s="60"/>
      <c r="L26" s="60"/>
    </row>
    <row r="27" spans="1:12" ht="95.25" customHeight="1" x14ac:dyDescent="0.15">
      <c r="A27" s="25"/>
      <c r="B27" s="43" t="s">
        <v>23</v>
      </c>
      <c r="C27" s="44"/>
      <c r="D27" s="44"/>
      <c r="E27" s="44"/>
      <c r="F27" s="44"/>
      <c r="G27" s="44"/>
      <c r="H27" s="44"/>
      <c r="I27" s="69" t="s">
        <v>62</v>
      </c>
      <c r="J27" s="70"/>
      <c r="K27" s="70"/>
      <c r="L27" s="70"/>
    </row>
    <row r="28" spans="1:12" ht="47.25" customHeight="1" x14ac:dyDescent="0.15">
      <c r="A28" s="25"/>
      <c r="B28" s="43" t="s">
        <v>54</v>
      </c>
      <c r="C28" s="45"/>
      <c r="D28" s="45"/>
      <c r="E28" s="45"/>
      <c r="F28" s="45"/>
      <c r="G28" s="45"/>
      <c r="H28" s="45"/>
      <c r="I28" s="69" t="s">
        <v>57</v>
      </c>
      <c r="J28" s="70"/>
      <c r="K28" s="70"/>
      <c r="L28" s="70"/>
    </row>
    <row r="29" spans="1:12" ht="16.5" customHeight="1" x14ac:dyDescent="0.15">
      <c r="A29" s="25"/>
      <c r="B29" s="43" t="s">
        <v>55</v>
      </c>
      <c r="C29" s="45"/>
      <c r="D29" s="45"/>
      <c r="E29" s="45"/>
      <c r="F29" s="45"/>
      <c r="G29" s="45"/>
      <c r="H29" s="45"/>
      <c r="I29" s="69" t="s">
        <v>59</v>
      </c>
      <c r="J29" s="70"/>
      <c r="K29" s="70"/>
      <c r="L29" s="70"/>
    </row>
    <row r="30" spans="1:12" ht="16.5" customHeight="1" x14ac:dyDescent="0.15">
      <c r="A30" s="28"/>
      <c r="B30" s="29" t="s">
        <v>56</v>
      </c>
      <c r="C30" s="46"/>
      <c r="D30" s="46"/>
      <c r="E30" s="46"/>
      <c r="F30" s="46"/>
      <c r="G30" s="46"/>
      <c r="H30" s="46"/>
      <c r="I30" s="71" t="s">
        <v>60</v>
      </c>
      <c r="J30" s="72"/>
      <c r="K30" s="72"/>
      <c r="L30" s="73"/>
    </row>
    <row r="31" spans="1:12" ht="16.5" customHeight="1" x14ac:dyDescent="0.15">
      <c r="A31" s="37" t="s">
        <v>35</v>
      </c>
      <c r="B31" s="38"/>
      <c r="C31" s="39">
        <f>SUM(C32:C36)</f>
        <v>0</v>
      </c>
      <c r="D31" s="39">
        <f t="shared" ref="D31:H31" si="6">SUM(D32:D36)</f>
        <v>0</v>
      </c>
      <c r="E31" s="39">
        <f t="shared" si="6"/>
        <v>0</v>
      </c>
      <c r="F31" s="39">
        <f t="shared" si="6"/>
        <v>0</v>
      </c>
      <c r="G31" s="39">
        <f t="shared" si="6"/>
        <v>0</v>
      </c>
      <c r="H31" s="39">
        <f t="shared" si="6"/>
        <v>0</v>
      </c>
      <c r="I31" s="57"/>
      <c r="J31" s="57"/>
      <c r="K31" s="57"/>
      <c r="L31" s="57"/>
    </row>
    <row r="32" spans="1:12" ht="16.5" customHeight="1" x14ac:dyDescent="0.15">
      <c r="A32" s="14"/>
      <c r="B32" s="20" t="s">
        <v>24</v>
      </c>
      <c r="C32" s="32"/>
      <c r="D32" s="32"/>
      <c r="E32" s="32"/>
      <c r="F32" s="32"/>
      <c r="G32" s="32"/>
      <c r="H32" s="32"/>
      <c r="I32" s="55"/>
      <c r="J32" s="55"/>
      <c r="K32" s="55"/>
      <c r="L32" s="55"/>
    </row>
    <row r="33" spans="1:12" ht="16.5" customHeight="1" x14ac:dyDescent="0.15">
      <c r="A33" s="14"/>
      <c r="B33" s="22" t="s">
        <v>25</v>
      </c>
      <c r="C33" s="33"/>
      <c r="D33" s="33"/>
      <c r="E33" s="33"/>
      <c r="F33" s="33"/>
      <c r="G33" s="33"/>
      <c r="H33" s="33"/>
      <c r="I33" s="55"/>
      <c r="J33" s="55"/>
      <c r="K33" s="55"/>
      <c r="L33" s="55"/>
    </row>
    <row r="34" spans="1:12" ht="16.5" customHeight="1" x14ac:dyDescent="0.15">
      <c r="A34" s="14"/>
      <c r="B34" s="22" t="s">
        <v>36</v>
      </c>
      <c r="C34" s="33"/>
      <c r="D34" s="33"/>
      <c r="E34" s="33"/>
      <c r="F34" s="33"/>
      <c r="G34" s="33"/>
      <c r="H34" s="33"/>
      <c r="I34" s="55"/>
      <c r="J34" s="55"/>
      <c r="K34" s="55"/>
      <c r="L34" s="55"/>
    </row>
    <row r="35" spans="1:12" ht="16.5" customHeight="1" x14ac:dyDescent="0.15">
      <c r="A35" s="14"/>
      <c r="B35" s="22" t="s">
        <v>26</v>
      </c>
      <c r="C35" s="33"/>
      <c r="D35" s="33"/>
      <c r="E35" s="33"/>
      <c r="F35" s="33"/>
      <c r="G35" s="33"/>
      <c r="H35" s="33"/>
      <c r="I35" s="55"/>
      <c r="J35" s="55"/>
      <c r="K35" s="55"/>
      <c r="L35" s="55"/>
    </row>
    <row r="36" spans="1:12" ht="16.5" customHeight="1" x14ac:dyDescent="0.15">
      <c r="A36" s="17"/>
      <c r="B36" s="18" t="s">
        <v>27</v>
      </c>
      <c r="C36" s="34"/>
      <c r="D36" s="34"/>
      <c r="E36" s="34"/>
      <c r="F36" s="34"/>
      <c r="G36" s="34"/>
      <c r="H36" s="34"/>
      <c r="I36" s="56"/>
      <c r="J36" s="56"/>
      <c r="K36" s="56"/>
      <c r="L36" s="56"/>
    </row>
    <row r="37" spans="1:12" ht="16.5" customHeight="1" x14ac:dyDescent="0.15">
      <c r="A37" s="14" t="s">
        <v>37</v>
      </c>
      <c r="B37" s="15"/>
      <c r="C37" s="30">
        <f>SUM(C38:C42)</f>
        <v>0</v>
      </c>
      <c r="D37" s="30">
        <f t="shared" ref="D37" si="7">SUM(D38:D42)</f>
        <v>0</v>
      </c>
      <c r="E37" s="30">
        <f t="shared" ref="E37" si="8">SUM(E38:E42)</f>
        <v>0</v>
      </c>
      <c r="F37" s="30">
        <f t="shared" ref="F37" si="9">SUM(F38:F42)</f>
        <v>0</v>
      </c>
      <c r="G37" s="30">
        <f t="shared" ref="G37" si="10">SUM(G38:G42)</f>
        <v>0</v>
      </c>
      <c r="H37" s="30">
        <f t="shared" ref="H37" si="11">SUM(H38:H42)</f>
        <v>0</v>
      </c>
      <c r="I37" s="57"/>
      <c r="J37" s="57"/>
      <c r="K37" s="57"/>
      <c r="L37" s="57"/>
    </row>
    <row r="38" spans="1:12" ht="16.5" customHeight="1" x14ac:dyDescent="0.15">
      <c r="A38" s="14"/>
      <c r="B38" s="20" t="s">
        <v>38</v>
      </c>
      <c r="C38" s="32"/>
      <c r="D38" s="32"/>
      <c r="E38" s="32"/>
      <c r="F38" s="32"/>
      <c r="G38" s="32"/>
      <c r="H38" s="32"/>
      <c r="I38" s="55"/>
      <c r="J38" s="55"/>
      <c r="K38" s="55"/>
      <c r="L38" s="55"/>
    </row>
    <row r="39" spans="1:12" ht="16.5" customHeight="1" x14ac:dyDescent="0.15">
      <c r="A39" s="14"/>
      <c r="B39" s="22" t="s">
        <v>39</v>
      </c>
      <c r="C39" s="33"/>
      <c r="D39" s="33"/>
      <c r="E39" s="33"/>
      <c r="F39" s="33"/>
      <c r="G39" s="33"/>
      <c r="H39" s="33"/>
      <c r="I39" s="55"/>
      <c r="J39" s="55"/>
      <c r="K39" s="55"/>
      <c r="L39" s="55"/>
    </row>
    <row r="40" spans="1:12" ht="16.5" customHeight="1" x14ac:dyDescent="0.15">
      <c r="A40" s="14"/>
      <c r="B40" s="22" t="s">
        <v>40</v>
      </c>
      <c r="C40" s="33"/>
      <c r="D40" s="33"/>
      <c r="E40" s="33"/>
      <c r="F40" s="33"/>
      <c r="G40" s="33"/>
      <c r="H40" s="33"/>
      <c r="I40" s="55"/>
      <c r="J40" s="55"/>
      <c r="K40" s="55"/>
      <c r="L40" s="55"/>
    </row>
    <row r="41" spans="1:12" ht="16.5" customHeight="1" x14ac:dyDescent="0.15">
      <c r="A41" s="14"/>
      <c r="B41" s="22" t="s">
        <v>41</v>
      </c>
      <c r="C41" s="33"/>
      <c r="D41" s="33"/>
      <c r="E41" s="33"/>
      <c r="F41" s="33"/>
      <c r="G41" s="33"/>
      <c r="H41" s="33"/>
      <c r="I41" s="55"/>
      <c r="J41" s="55"/>
      <c r="K41" s="55"/>
      <c r="L41" s="55"/>
    </row>
    <row r="42" spans="1:12" ht="16.5" customHeight="1" x14ac:dyDescent="0.15">
      <c r="A42" s="17"/>
      <c r="B42" s="18" t="s">
        <v>27</v>
      </c>
      <c r="C42" s="34"/>
      <c r="D42" s="34"/>
      <c r="E42" s="34"/>
      <c r="F42" s="34"/>
      <c r="G42" s="34"/>
      <c r="H42" s="34"/>
      <c r="I42" s="56"/>
      <c r="J42" s="56"/>
      <c r="K42" s="56"/>
      <c r="L42" s="56"/>
    </row>
    <row r="43" spans="1:12" ht="16.5" customHeight="1" x14ac:dyDescent="0.15">
      <c r="A43" s="14" t="s">
        <v>22</v>
      </c>
      <c r="B43" s="15"/>
      <c r="C43" s="30">
        <f>SUM(C44:C46)</f>
        <v>0</v>
      </c>
      <c r="D43" s="30">
        <f t="shared" ref="D43:H43" si="12">SUM(D44:D46)</f>
        <v>0</v>
      </c>
      <c r="E43" s="30">
        <f t="shared" si="12"/>
        <v>0</v>
      </c>
      <c r="F43" s="30">
        <f t="shared" si="12"/>
        <v>0</v>
      </c>
      <c r="G43" s="30">
        <f t="shared" si="12"/>
        <v>0</v>
      </c>
      <c r="H43" s="30">
        <f t="shared" si="12"/>
        <v>0</v>
      </c>
      <c r="I43" s="57"/>
      <c r="J43" s="57"/>
      <c r="K43" s="57"/>
      <c r="L43" s="57"/>
    </row>
    <row r="44" spans="1:12" ht="16.5" customHeight="1" x14ac:dyDescent="0.15">
      <c r="A44" s="14"/>
      <c r="B44" s="20" t="s">
        <v>42</v>
      </c>
      <c r="C44" s="32"/>
      <c r="D44" s="32"/>
      <c r="E44" s="32"/>
      <c r="F44" s="32"/>
      <c r="G44" s="32"/>
      <c r="H44" s="32"/>
      <c r="I44" s="55"/>
      <c r="J44" s="55"/>
      <c r="K44" s="55"/>
      <c r="L44" s="55"/>
    </row>
    <row r="45" spans="1:12" ht="16.5" customHeight="1" x14ac:dyDescent="0.15">
      <c r="A45" s="14"/>
      <c r="B45" s="22" t="s">
        <v>43</v>
      </c>
      <c r="C45" s="33"/>
      <c r="D45" s="33"/>
      <c r="E45" s="33"/>
      <c r="F45" s="33"/>
      <c r="G45" s="33"/>
      <c r="H45" s="33"/>
      <c r="I45" s="55"/>
      <c r="J45" s="55"/>
      <c r="K45" s="55"/>
      <c r="L45" s="55"/>
    </row>
    <row r="46" spans="1:12" ht="16.5" customHeight="1" x14ac:dyDescent="0.15">
      <c r="A46" s="17"/>
      <c r="B46" s="18" t="s">
        <v>27</v>
      </c>
      <c r="C46" s="34"/>
      <c r="D46" s="34"/>
      <c r="E46" s="34"/>
      <c r="F46" s="34"/>
      <c r="G46" s="34"/>
      <c r="H46" s="34"/>
      <c r="I46" s="56"/>
      <c r="J46" s="56"/>
      <c r="K46" s="56"/>
      <c r="L46" s="56"/>
    </row>
    <row r="47" spans="1:12" ht="16.5" customHeight="1" x14ac:dyDescent="0.15">
      <c r="A47" s="14"/>
      <c r="B47" s="15"/>
      <c r="C47" s="30"/>
      <c r="D47" s="31"/>
      <c r="E47" s="31"/>
      <c r="F47" s="31"/>
      <c r="G47" s="31"/>
      <c r="H47" s="31"/>
      <c r="I47" s="57"/>
      <c r="J47" s="57"/>
      <c r="K47" s="57"/>
      <c r="L47" s="57"/>
    </row>
    <row r="48" spans="1:12" ht="16.5" customHeight="1" x14ac:dyDescent="0.15">
      <c r="A48" s="14"/>
      <c r="B48" s="20"/>
      <c r="C48" s="32"/>
      <c r="D48" s="32"/>
      <c r="E48" s="32"/>
      <c r="F48" s="32"/>
      <c r="G48" s="32"/>
      <c r="H48" s="32"/>
      <c r="I48" s="55"/>
      <c r="J48" s="55"/>
      <c r="K48" s="55"/>
      <c r="L48" s="55"/>
    </row>
    <row r="49" spans="1:12" ht="16.5" customHeight="1" x14ac:dyDescent="0.15">
      <c r="A49" s="17"/>
      <c r="B49" s="18"/>
      <c r="C49" s="34"/>
      <c r="D49" s="34"/>
      <c r="E49" s="34"/>
      <c r="F49" s="34"/>
      <c r="G49" s="34"/>
      <c r="H49" s="34"/>
      <c r="I49" s="56"/>
      <c r="J49" s="56"/>
      <c r="K49" s="56"/>
      <c r="L49" s="56"/>
    </row>
    <row r="50" spans="1:12" ht="16.5" customHeight="1" x14ac:dyDescent="0.15">
      <c r="A50" s="53" t="s">
        <v>13</v>
      </c>
      <c r="B50" s="53"/>
      <c r="C50" s="24">
        <f t="shared" ref="C50:H50" si="13">C26+C31+C37+C43</f>
        <v>0</v>
      </c>
      <c r="D50" s="24">
        <f t="shared" si="13"/>
        <v>0</v>
      </c>
      <c r="E50" s="24">
        <f t="shared" si="13"/>
        <v>0</v>
      </c>
      <c r="F50" s="24">
        <f t="shared" si="13"/>
        <v>0</v>
      </c>
      <c r="G50" s="24">
        <f t="shared" si="13"/>
        <v>0</v>
      </c>
      <c r="H50" s="24">
        <f t="shared" si="13"/>
        <v>0</v>
      </c>
      <c r="I50" s="54"/>
      <c r="J50" s="54"/>
      <c r="K50" s="54"/>
      <c r="L50" s="54"/>
    </row>
    <row r="51" spans="1:12" ht="15" customHeight="1" x14ac:dyDescent="0.15"/>
  </sheetData>
  <mergeCells count="51">
    <mergeCell ref="I28:L28"/>
    <mergeCell ref="I29:L29"/>
    <mergeCell ref="I30:L30"/>
    <mergeCell ref="I14:L14"/>
    <mergeCell ref="I9:L9"/>
    <mergeCell ref="I10:L10"/>
    <mergeCell ref="I13:L13"/>
    <mergeCell ref="I27:L27"/>
    <mergeCell ref="I15:L15"/>
    <mergeCell ref="I16:L16"/>
    <mergeCell ref="I18:L18"/>
    <mergeCell ref="I19:L19"/>
    <mergeCell ref="I20:L20"/>
    <mergeCell ref="I21:L21"/>
    <mergeCell ref="I17:L17"/>
    <mergeCell ref="A1:L1"/>
    <mergeCell ref="B3:G3"/>
    <mergeCell ref="B4:G4"/>
    <mergeCell ref="I4:J4"/>
    <mergeCell ref="I5:J5"/>
    <mergeCell ref="K6:L6"/>
    <mergeCell ref="A7:B7"/>
    <mergeCell ref="I7:L8"/>
    <mergeCell ref="I11:L11"/>
    <mergeCell ref="I12:L12"/>
    <mergeCell ref="A22:B22"/>
    <mergeCell ref="I22:L22"/>
    <mergeCell ref="A24:B24"/>
    <mergeCell ref="I24:L25"/>
    <mergeCell ref="I26:L26"/>
    <mergeCell ref="I38:L38"/>
    <mergeCell ref="I31:L31"/>
    <mergeCell ref="I32:L32"/>
    <mergeCell ref="I33:L33"/>
    <mergeCell ref="I34:L34"/>
    <mergeCell ref="I35:L35"/>
    <mergeCell ref="I36:L36"/>
    <mergeCell ref="I37:L37"/>
    <mergeCell ref="A50:B50"/>
    <mergeCell ref="I50:L50"/>
    <mergeCell ref="I39:L39"/>
    <mergeCell ref="I40:L40"/>
    <mergeCell ref="I41:L41"/>
    <mergeCell ref="I42:L42"/>
    <mergeCell ref="I43:L43"/>
    <mergeCell ref="I44:L44"/>
    <mergeCell ref="I45:L45"/>
    <mergeCell ref="I46:L46"/>
    <mergeCell ref="I47:L47"/>
    <mergeCell ref="I48:L48"/>
    <mergeCell ref="I49:L49"/>
  </mergeCells>
  <phoneticPr fontId="1"/>
  <pageMargins left="0.7" right="0.7" top="0.75" bottom="0.75" header="0.3" footer="0.3"/>
  <pageSetup paperSize="8" scale="76" orientation="landscape" r:id="rId1"/>
  <headerFooter>
    <oddHeader>&amp;R別紙２-１</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1"/>
  <sheetViews>
    <sheetView showGridLines="0" tabSelected="1" view="pageBreakPreview" zoomScale="55" zoomScaleNormal="85" zoomScaleSheetLayoutView="55" workbookViewId="0">
      <selection activeCell="G9" sqref="G9"/>
    </sheetView>
  </sheetViews>
  <sheetFormatPr defaultRowHeight="13.5" x14ac:dyDescent="0.15"/>
  <cols>
    <col min="1" max="1" width="15.125" style="1" bestFit="1" customWidth="1"/>
    <col min="2" max="2" width="16.875" style="1" customWidth="1"/>
    <col min="3" max="3" width="18.5" style="1" customWidth="1"/>
    <col min="4" max="8" width="19.375" style="1" customWidth="1"/>
    <col min="9" max="10" width="21.625" style="1" customWidth="1"/>
    <col min="11" max="11" width="26.875" style="1" customWidth="1"/>
    <col min="12" max="12" width="5.5" style="1" customWidth="1"/>
    <col min="13" max="16384" width="9" style="1"/>
  </cols>
  <sheetData>
    <row r="1" spans="1:12" ht="21" x14ac:dyDescent="0.15">
      <c r="A1" s="63" t="s">
        <v>53</v>
      </c>
      <c r="B1" s="63"/>
      <c r="C1" s="63"/>
      <c r="D1" s="63"/>
      <c r="E1" s="63"/>
      <c r="F1" s="63"/>
      <c r="G1" s="63"/>
      <c r="H1" s="63"/>
      <c r="I1" s="63"/>
      <c r="J1" s="63"/>
      <c r="K1" s="63"/>
      <c r="L1" s="63"/>
    </row>
    <row r="2" spans="1:12" ht="16.5" customHeight="1" x14ac:dyDescent="0.15">
      <c r="J2" s="35" t="s">
        <v>14</v>
      </c>
      <c r="K2" s="2"/>
    </row>
    <row r="3" spans="1:12" ht="13.5" customHeight="1" x14ac:dyDescent="0.15">
      <c r="A3" s="3" t="s">
        <v>0</v>
      </c>
      <c r="B3" s="64"/>
      <c r="C3" s="65"/>
      <c r="D3" s="65"/>
      <c r="E3" s="65"/>
      <c r="F3" s="65"/>
      <c r="G3" s="66"/>
    </row>
    <row r="4" spans="1:12" ht="13.5" customHeight="1" x14ac:dyDescent="0.15">
      <c r="A4" s="3" t="s">
        <v>1</v>
      </c>
      <c r="B4" s="64" t="s">
        <v>10</v>
      </c>
      <c r="C4" s="65"/>
      <c r="D4" s="65"/>
      <c r="E4" s="65"/>
      <c r="F4" s="65"/>
      <c r="G4" s="66"/>
      <c r="I4" s="78" t="s">
        <v>15</v>
      </c>
      <c r="J4" s="79"/>
      <c r="K4" s="4">
        <f>SUM(D10:H10)</f>
        <v>0</v>
      </c>
      <c r="L4" s="2" t="s">
        <v>9</v>
      </c>
    </row>
    <row r="5" spans="1:12" ht="13.5" customHeight="1" x14ac:dyDescent="0.15">
      <c r="A5" s="3" t="s">
        <v>2</v>
      </c>
      <c r="B5" s="5"/>
      <c r="C5" s="6" t="s">
        <v>3</v>
      </c>
      <c r="D5" s="7" t="s">
        <v>51</v>
      </c>
      <c r="E5" s="8"/>
      <c r="F5" s="8" t="s">
        <v>4</v>
      </c>
      <c r="G5" s="9"/>
      <c r="I5" s="78" t="s">
        <v>16</v>
      </c>
      <c r="J5" s="79"/>
      <c r="K5" s="4">
        <f>K4/5</f>
        <v>0</v>
      </c>
      <c r="L5" s="2" t="s">
        <v>9</v>
      </c>
    </row>
    <row r="6" spans="1:12" ht="68.25" customHeight="1" x14ac:dyDescent="0.15">
      <c r="K6" s="80" t="s">
        <v>19</v>
      </c>
      <c r="L6" s="80"/>
    </row>
    <row r="7" spans="1:12" ht="13.5" customHeight="1" x14ac:dyDescent="0.15">
      <c r="A7" s="58" t="s">
        <v>5</v>
      </c>
      <c r="B7" s="58"/>
      <c r="C7" s="10" t="s">
        <v>44</v>
      </c>
      <c r="D7" s="36" t="s">
        <v>11</v>
      </c>
      <c r="E7" s="36" t="s">
        <v>11</v>
      </c>
      <c r="F7" s="36" t="s">
        <v>11</v>
      </c>
      <c r="G7" s="36" t="s">
        <v>11</v>
      </c>
      <c r="H7" s="36" t="s">
        <v>11</v>
      </c>
      <c r="I7" s="59" t="s">
        <v>20</v>
      </c>
      <c r="J7" s="59"/>
      <c r="K7" s="59"/>
      <c r="L7" s="59"/>
    </row>
    <row r="8" spans="1:12" ht="27" customHeight="1" x14ac:dyDescent="0.15">
      <c r="A8" s="36" t="s">
        <v>6</v>
      </c>
      <c r="B8" s="12" t="s">
        <v>7</v>
      </c>
      <c r="C8" s="13" t="s">
        <v>17</v>
      </c>
      <c r="D8" s="13" t="s">
        <v>18</v>
      </c>
      <c r="E8" s="13" t="s">
        <v>18</v>
      </c>
      <c r="F8" s="13" t="s">
        <v>18</v>
      </c>
      <c r="G8" s="13" t="s">
        <v>18</v>
      </c>
      <c r="H8" s="13" t="s">
        <v>18</v>
      </c>
      <c r="I8" s="59"/>
      <c r="J8" s="59"/>
      <c r="K8" s="59"/>
      <c r="L8" s="59"/>
    </row>
    <row r="9" spans="1:12" ht="21.75" customHeight="1" x14ac:dyDescent="0.15">
      <c r="A9" s="14" t="s">
        <v>45</v>
      </c>
      <c r="B9" s="15"/>
      <c r="C9" s="16">
        <f>C10</f>
        <v>0</v>
      </c>
      <c r="D9" s="16">
        <f t="shared" ref="D9:H9" si="0">D10</f>
        <v>0</v>
      </c>
      <c r="E9" s="16">
        <f t="shared" si="0"/>
        <v>0</v>
      </c>
      <c r="F9" s="16">
        <f t="shared" si="0"/>
        <v>0</v>
      </c>
      <c r="G9" s="16">
        <f t="shared" si="0"/>
        <v>0</v>
      </c>
      <c r="H9" s="16">
        <f t="shared" si="0"/>
        <v>0</v>
      </c>
      <c r="I9" s="57"/>
      <c r="J9" s="57"/>
      <c r="K9" s="57"/>
      <c r="L9" s="57"/>
    </row>
    <row r="10" spans="1:12" ht="21.75" customHeight="1" x14ac:dyDescent="0.15">
      <c r="A10" s="17"/>
      <c r="B10" s="18"/>
      <c r="C10" s="19"/>
      <c r="D10" s="19"/>
      <c r="E10" s="19"/>
      <c r="F10" s="19"/>
      <c r="G10" s="19"/>
      <c r="H10" s="19"/>
      <c r="I10" s="56"/>
      <c r="J10" s="56"/>
      <c r="K10" s="56"/>
      <c r="L10" s="56"/>
    </row>
    <row r="11" spans="1:12" ht="21.75" customHeight="1" x14ac:dyDescent="0.15">
      <c r="A11" s="14" t="s">
        <v>28</v>
      </c>
      <c r="B11" s="15"/>
      <c r="C11" s="16">
        <f>SUM(C12:C14)</f>
        <v>0</v>
      </c>
      <c r="D11" s="16">
        <f t="shared" ref="D11:H11" si="1">SUM(D12:D14)</f>
        <v>0</v>
      </c>
      <c r="E11" s="16">
        <f t="shared" si="1"/>
        <v>0</v>
      </c>
      <c r="F11" s="16">
        <f t="shared" si="1"/>
        <v>0</v>
      </c>
      <c r="G11" s="16">
        <f t="shared" si="1"/>
        <v>0</v>
      </c>
      <c r="H11" s="16">
        <f t="shared" si="1"/>
        <v>0</v>
      </c>
      <c r="I11" s="57"/>
      <c r="J11" s="57"/>
      <c r="K11" s="57"/>
      <c r="L11" s="57"/>
    </row>
    <row r="12" spans="1:12" ht="21.75" customHeight="1" x14ac:dyDescent="0.15">
      <c r="A12" s="14"/>
      <c r="B12" s="20" t="s">
        <v>31</v>
      </c>
      <c r="C12" s="21"/>
      <c r="D12" s="21"/>
      <c r="E12" s="21"/>
      <c r="F12" s="21"/>
      <c r="G12" s="21"/>
      <c r="H12" s="21"/>
      <c r="I12" s="62" t="s">
        <v>46</v>
      </c>
      <c r="J12" s="62"/>
      <c r="K12" s="62"/>
      <c r="L12" s="62"/>
    </row>
    <row r="13" spans="1:12" ht="39.75" customHeight="1" x14ac:dyDescent="0.15">
      <c r="A13" s="14"/>
      <c r="B13" s="22" t="s">
        <v>32</v>
      </c>
      <c r="C13" s="23"/>
      <c r="D13" s="23"/>
      <c r="E13" s="23"/>
      <c r="F13" s="23"/>
      <c r="G13" s="23"/>
      <c r="H13" s="23"/>
      <c r="I13" s="75" t="s">
        <v>47</v>
      </c>
      <c r="J13" s="75"/>
      <c r="K13" s="75"/>
      <c r="L13" s="75"/>
    </row>
    <row r="14" spans="1:12" x14ac:dyDescent="0.15">
      <c r="A14" s="17"/>
      <c r="B14" s="18"/>
      <c r="C14" s="19"/>
      <c r="D14" s="19"/>
      <c r="E14" s="19"/>
      <c r="F14" s="19"/>
      <c r="G14" s="19"/>
      <c r="H14" s="19"/>
      <c r="I14" s="74"/>
      <c r="J14" s="74"/>
      <c r="K14" s="74"/>
      <c r="L14" s="74"/>
    </row>
    <row r="15" spans="1:12" ht="22.5" customHeight="1" x14ac:dyDescent="0.15">
      <c r="A15" s="14" t="s">
        <v>29</v>
      </c>
      <c r="B15" s="15"/>
      <c r="C15" s="16">
        <f t="shared" ref="C15:H15" si="2">SUM(C16:C18)</f>
        <v>0</v>
      </c>
      <c r="D15" s="16">
        <f t="shared" si="2"/>
        <v>0</v>
      </c>
      <c r="E15" s="16">
        <f t="shared" si="2"/>
        <v>0</v>
      </c>
      <c r="F15" s="16">
        <f t="shared" si="2"/>
        <v>0</v>
      </c>
      <c r="G15" s="16">
        <f t="shared" si="2"/>
        <v>0</v>
      </c>
      <c r="H15" s="16">
        <f t="shared" si="2"/>
        <v>0</v>
      </c>
      <c r="I15" s="76"/>
      <c r="J15" s="76"/>
      <c r="K15" s="76"/>
      <c r="L15" s="76"/>
    </row>
    <row r="16" spans="1:12" ht="39.75" customHeight="1" x14ac:dyDescent="0.15">
      <c r="A16" s="14"/>
      <c r="B16" s="20" t="s">
        <v>33</v>
      </c>
      <c r="C16" s="21"/>
      <c r="D16" s="21"/>
      <c r="E16" s="21"/>
      <c r="F16" s="21"/>
      <c r="G16" s="21"/>
      <c r="H16" s="21"/>
      <c r="I16" s="75" t="s">
        <v>50</v>
      </c>
      <c r="J16" s="75"/>
      <c r="K16" s="75"/>
      <c r="L16" s="75"/>
    </row>
    <row r="17" spans="1:12" ht="39.75" customHeight="1" x14ac:dyDescent="0.15">
      <c r="A17" s="14"/>
      <c r="B17" s="20" t="s">
        <v>48</v>
      </c>
      <c r="C17" s="21"/>
      <c r="D17" s="21"/>
      <c r="E17" s="21"/>
      <c r="F17" s="21"/>
      <c r="G17" s="21"/>
      <c r="H17" s="21"/>
      <c r="I17" s="75" t="s">
        <v>49</v>
      </c>
      <c r="J17" s="75"/>
      <c r="K17" s="75"/>
      <c r="L17" s="75"/>
    </row>
    <row r="18" spans="1:12" ht="23.25" customHeight="1" x14ac:dyDescent="0.15">
      <c r="A18" s="17"/>
      <c r="B18" s="18"/>
      <c r="C18" s="19"/>
      <c r="D18" s="19"/>
      <c r="E18" s="19"/>
      <c r="F18" s="19"/>
      <c r="G18" s="19"/>
      <c r="H18" s="19"/>
      <c r="I18" s="77"/>
      <c r="J18" s="77"/>
      <c r="K18" s="77"/>
      <c r="L18" s="77"/>
    </row>
    <row r="19" spans="1:12" ht="23.25" customHeight="1" x14ac:dyDescent="0.15">
      <c r="A19" s="14" t="s">
        <v>30</v>
      </c>
      <c r="B19" s="15"/>
      <c r="C19" s="16">
        <f>SUM(C20:C21)</f>
        <v>0</v>
      </c>
      <c r="D19" s="16">
        <f t="shared" ref="D19:H19" si="3">SUM(D20:D21)</f>
        <v>0</v>
      </c>
      <c r="E19" s="16">
        <f t="shared" si="3"/>
        <v>0</v>
      </c>
      <c r="F19" s="16">
        <f t="shared" si="3"/>
        <v>0</v>
      </c>
      <c r="G19" s="16">
        <f t="shared" si="3"/>
        <v>0</v>
      </c>
      <c r="H19" s="16">
        <f t="shared" si="3"/>
        <v>0</v>
      </c>
      <c r="I19" s="57"/>
      <c r="J19" s="57"/>
      <c r="K19" s="57"/>
      <c r="L19" s="57"/>
    </row>
    <row r="20" spans="1:12" ht="23.25" customHeight="1" x14ac:dyDescent="0.15">
      <c r="A20" s="14"/>
      <c r="B20" s="20" t="s">
        <v>34</v>
      </c>
      <c r="C20" s="21"/>
      <c r="D20" s="21"/>
      <c r="E20" s="21"/>
      <c r="F20" s="21"/>
      <c r="G20" s="21"/>
      <c r="H20" s="21"/>
      <c r="I20" s="55"/>
      <c r="J20" s="55"/>
      <c r="K20" s="55"/>
      <c r="L20" s="55"/>
    </row>
    <row r="21" spans="1:12" ht="23.25" customHeight="1" x14ac:dyDescent="0.15">
      <c r="A21" s="17"/>
      <c r="B21" s="18"/>
      <c r="C21" s="19"/>
      <c r="D21" s="19"/>
      <c r="E21" s="19"/>
      <c r="F21" s="19"/>
      <c r="G21" s="19"/>
      <c r="H21" s="19"/>
      <c r="I21" s="56"/>
      <c r="J21" s="56"/>
      <c r="K21" s="56"/>
      <c r="L21" s="56"/>
    </row>
    <row r="22" spans="1:12" ht="18" customHeight="1" x14ac:dyDescent="0.15">
      <c r="A22" s="53" t="s">
        <v>12</v>
      </c>
      <c r="B22" s="53"/>
      <c r="C22" s="24">
        <f>C11+C15+C19+C9</f>
        <v>0</v>
      </c>
      <c r="D22" s="24">
        <f t="shared" ref="D22:H22" si="4">D11+D15+D19+D9</f>
        <v>0</v>
      </c>
      <c r="E22" s="24">
        <f t="shared" si="4"/>
        <v>0</v>
      </c>
      <c r="F22" s="24">
        <f t="shared" si="4"/>
        <v>0</v>
      </c>
      <c r="G22" s="24">
        <f t="shared" si="4"/>
        <v>0</v>
      </c>
      <c r="H22" s="24">
        <f t="shared" si="4"/>
        <v>0</v>
      </c>
      <c r="I22" s="81"/>
      <c r="J22" s="81"/>
      <c r="K22" s="81"/>
      <c r="L22" s="81"/>
    </row>
    <row r="23" spans="1:12" ht="9" customHeight="1" x14ac:dyDescent="0.15"/>
    <row r="24" spans="1:12" ht="13.5" customHeight="1" x14ac:dyDescent="0.15">
      <c r="A24" s="58" t="s">
        <v>8</v>
      </c>
      <c r="B24" s="58"/>
      <c r="C24" s="10" t="s">
        <v>44</v>
      </c>
      <c r="D24" s="36" t="s">
        <v>11</v>
      </c>
      <c r="E24" s="36" t="s">
        <v>11</v>
      </c>
      <c r="F24" s="36" t="s">
        <v>11</v>
      </c>
      <c r="G24" s="36" t="s">
        <v>11</v>
      </c>
      <c r="H24" s="36" t="s">
        <v>11</v>
      </c>
      <c r="I24" s="59" t="s">
        <v>20</v>
      </c>
      <c r="J24" s="59"/>
      <c r="K24" s="59"/>
      <c r="L24" s="59"/>
    </row>
    <row r="25" spans="1:12" ht="27" customHeight="1" x14ac:dyDescent="0.15">
      <c r="A25" s="40" t="s">
        <v>6</v>
      </c>
      <c r="B25" s="41" t="s">
        <v>7</v>
      </c>
      <c r="C25" s="42" t="s">
        <v>17</v>
      </c>
      <c r="D25" s="42" t="s">
        <v>18</v>
      </c>
      <c r="E25" s="42" t="s">
        <v>18</v>
      </c>
      <c r="F25" s="42" t="s">
        <v>18</v>
      </c>
      <c r="G25" s="42" t="s">
        <v>18</v>
      </c>
      <c r="H25" s="42" t="s">
        <v>18</v>
      </c>
      <c r="I25" s="82"/>
      <c r="J25" s="82"/>
      <c r="K25" s="82"/>
      <c r="L25" s="82"/>
    </row>
    <row r="26" spans="1:12" ht="16.5" customHeight="1" x14ac:dyDescent="0.15">
      <c r="A26" s="50" t="s">
        <v>21</v>
      </c>
      <c r="B26" s="51"/>
      <c r="C26" s="52">
        <f t="shared" ref="C26:H26" si="5">SUM(C27:C27)</f>
        <v>0</v>
      </c>
      <c r="D26" s="52">
        <f t="shared" si="5"/>
        <v>0</v>
      </c>
      <c r="E26" s="52">
        <f t="shared" si="5"/>
        <v>0</v>
      </c>
      <c r="F26" s="52">
        <f t="shared" si="5"/>
        <v>0</v>
      </c>
      <c r="G26" s="52">
        <f t="shared" si="5"/>
        <v>0</v>
      </c>
      <c r="H26" s="52">
        <f t="shared" si="5"/>
        <v>0</v>
      </c>
      <c r="I26" s="60"/>
      <c r="J26" s="60"/>
      <c r="K26" s="60"/>
      <c r="L26" s="60"/>
    </row>
    <row r="27" spans="1:12" ht="86.25" customHeight="1" x14ac:dyDescent="0.15">
      <c r="A27" s="25"/>
      <c r="B27" s="43" t="s">
        <v>23</v>
      </c>
      <c r="C27" s="44"/>
      <c r="D27" s="44"/>
      <c r="E27" s="44"/>
      <c r="F27" s="44"/>
      <c r="G27" s="44"/>
      <c r="H27" s="44"/>
      <c r="I27" s="69" t="s">
        <v>61</v>
      </c>
      <c r="J27" s="70"/>
      <c r="K27" s="70"/>
      <c r="L27" s="70"/>
    </row>
    <row r="28" spans="1:12" ht="37.5" customHeight="1" x14ac:dyDescent="0.15">
      <c r="A28" s="25"/>
      <c r="B28" s="43" t="s">
        <v>54</v>
      </c>
      <c r="C28" s="45"/>
      <c r="D28" s="45"/>
      <c r="E28" s="45"/>
      <c r="F28" s="45"/>
      <c r="G28" s="45"/>
      <c r="H28" s="45"/>
      <c r="I28" s="69" t="s">
        <v>58</v>
      </c>
      <c r="J28" s="70"/>
      <c r="K28" s="70"/>
      <c r="L28" s="70"/>
    </row>
    <row r="29" spans="1:12" ht="16.5" customHeight="1" x14ac:dyDescent="0.15">
      <c r="A29" s="25"/>
      <c r="B29" s="43" t="s">
        <v>55</v>
      </c>
      <c r="C29" s="45"/>
      <c r="D29" s="45"/>
      <c r="E29" s="45"/>
      <c r="F29" s="45"/>
      <c r="G29" s="45"/>
      <c r="H29" s="45"/>
      <c r="I29" s="69" t="s">
        <v>59</v>
      </c>
      <c r="J29" s="70"/>
      <c r="K29" s="70"/>
      <c r="L29" s="70"/>
    </row>
    <row r="30" spans="1:12" ht="16.5" customHeight="1" x14ac:dyDescent="0.15">
      <c r="A30" s="28"/>
      <c r="B30" s="29" t="s">
        <v>56</v>
      </c>
      <c r="C30" s="46"/>
      <c r="D30" s="46"/>
      <c r="E30" s="46"/>
      <c r="F30" s="46"/>
      <c r="G30" s="46"/>
      <c r="H30" s="46"/>
      <c r="I30" s="71" t="s">
        <v>60</v>
      </c>
      <c r="J30" s="72"/>
      <c r="K30" s="72"/>
      <c r="L30" s="73"/>
    </row>
    <row r="31" spans="1:12" ht="16.5" customHeight="1" x14ac:dyDescent="0.15">
      <c r="A31" s="14" t="s">
        <v>35</v>
      </c>
      <c r="B31" s="15"/>
      <c r="C31" s="30">
        <f>SUM(C32:C36)</f>
        <v>0</v>
      </c>
      <c r="D31" s="30">
        <f t="shared" ref="D31:H31" si="6">SUM(D32:D36)</f>
        <v>0</v>
      </c>
      <c r="E31" s="30">
        <f t="shared" si="6"/>
        <v>0</v>
      </c>
      <c r="F31" s="30">
        <f t="shared" si="6"/>
        <v>0</v>
      </c>
      <c r="G31" s="30">
        <f t="shared" si="6"/>
        <v>0</v>
      </c>
      <c r="H31" s="30">
        <f t="shared" si="6"/>
        <v>0</v>
      </c>
      <c r="I31" s="83"/>
      <c r="J31" s="83"/>
      <c r="K31" s="83"/>
      <c r="L31" s="83"/>
    </row>
    <row r="32" spans="1:12" ht="16.5" customHeight="1" x14ac:dyDescent="0.15">
      <c r="A32" s="14"/>
      <c r="B32" s="20" t="s">
        <v>24</v>
      </c>
      <c r="C32" s="32"/>
      <c r="D32" s="32"/>
      <c r="E32" s="32"/>
      <c r="F32" s="32"/>
      <c r="G32" s="32"/>
      <c r="H32" s="32"/>
      <c r="I32" s="84"/>
      <c r="J32" s="84"/>
      <c r="K32" s="84"/>
      <c r="L32" s="84"/>
    </row>
    <row r="33" spans="1:12" ht="16.5" customHeight="1" x14ac:dyDescent="0.15">
      <c r="A33" s="14"/>
      <c r="B33" s="22" t="s">
        <v>25</v>
      </c>
      <c r="C33" s="33"/>
      <c r="D33" s="33"/>
      <c r="E33" s="33"/>
      <c r="F33" s="33"/>
      <c r="G33" s="33"/>
      <c r="H33" s="33"/>
      <c r="I33" s="55"/>
      <c r="J33" s="55"/>
      <c r="K33" s="55"/>
      <c r="L33" s="55"/>
    </row>
    <row r="34" spans="1:12" ht="16.5" customHeight="1" x14ac:dyDescent="0.15">
      <c r="A34" s="14"/>
      <c r="B34" s="22" t="s">
        <v>36</v>
      </c>
      <c r="C34" s="33"/>
      <c r="D34" s="33"/>
      <c r="E34" s="33"/>
      <c r="F34" s="33"/>
      <c r="G34" s="33"/>
      <c r="H34" s="33"/>
      <c r="I34" s="55"/>
      <c r="J34" s="55"/>
      <c r="K34" s="55"/>
      <c r="L34" s="55"/>
    </row>
    <row r="35" spans="1:12" ht="16.5" customHeight="1" x14ac:dyDescent="0.15">
      <c r="A35" s="14"/>
      <c r="B35" s="22" t="s">
        <v>26</v>
      </c>
      <c r="C35" s="33"/>
      <c r="D35" s="33"/>
      <c r="E35" s="33"/>
      <c r="F35" s="33"/>
      <c r="G35" s="33"/>
      <c r="H35" s="33"/>
      <c r="I35" s="55"/>
      <c r="J35" s="55"/>
      <c r="K35" s="55"/>
      <c r="L35" s="55"/>
    </row>
    <row r="36" spans="1:12" ht="16.5" customHeight="1" x14ac:dyDescent="0.15">
      <c r="A36" s="17"/>
      <c r="B36" s="18" t="s">
        <v>27</v>
      </c>
      <c r="C36" s="34"/>
      <c r="D36" s="34"/>
      <c r="E36" s="34"/>
      <c r="F36" s="34"/>
      <c r="G36" s="34"/>
      <c r="H36" s="34"/>
      <c r="I36" s="85"/>
      <c r="J36" s="85"/>
      <c r="K36" s="85"/>
      <c r="L36" s="85"/>
    </row>
    <row r="37" spans="1:12" ht="16.5" customHeight="1" x14ac:dyDescent="0.15">
      <c r="A37" s="14" t="s">
        <v>37</v>
      </c>
      <c r="B37" s="15"/>
      <c r="C37" s="30">
        <f>SUM(C38:C42)</f>
        <v>0</v>
      </c>
      <c r="D37" s="30">
        <f t="shared" ref="D37:H37" si="7">SUM(D38:D42)</f>
        <v>0</v>
      </c>
      <c r="E37" s="30">
        <f t="shared" si="7"/>
        <v>0</v>
      </c>
      <c r="F37" s="30">
        <f t="shared" si="7"/>
        <v>0</v>
      </c>
      <c r="G37" s="30">
        <f t="shared" si="7"/>
        <v>0</v>
      </c>
      <c r="H37" s="30">
        <f t="shared" si="7"/>
        <v>0</v>
      </c>
      <c r="I37" s="86"/>
      <c r="J37" s="86"/>
      <c r="K37" s="86"/>
      <c r="L37" s="86"/>
    </row>
    <row r="38" spans="1:12" ht="16.5" customHeight="1" x14ac:dyDescent="0.15">
      <c r="A38" s="14"/>
      <c r="B38" s="20" t="s">
        <v>38</v>
      </c>
      <c r="C38" s="32"/>
      <c r="D38" s="32"/>
      <c r="E38" s="32"/>
      <c r="F38" s="32"/>
      <c r="G38" s="32"/>
      <c r="H38" s="32"/>
      <c r="I38" s="84"/>
      <c r="J38" s="84"/>
      <c r="K38" s="84"/>
      <c r="L38" s="84"/>
    </row>
    <row r="39" spans="1:12" ht="16.5" customHeight="1" x14ac:dyDescent="0.15">
      <c r="A39" s="14"/>
      <c r="B39" s="22" t="s">
        <v>39</v>
      </c>
      <c r="C39" s="33"/>
      <c r="D39" s="33"/>
      <c r="E39" s="33"/>
      <c r="F39" s="33"/>
      <c r="G39" s="33"/>
      <c r="H39" s="33"/>
      <c r="I39" s="55"/>
      <c r="J39" s="55"/>
      <c r="K39" s="55"/>
      <c r="L39" s="55"/>
    </row>
    <row r="40" spans="1:12" ht="16.5" customHeight="1" x14ac:dyDescent="0.15">
      <c r="A40" s="14"/>
      <c r="B40" s="22" t="s">
        <v>40</v>
      </c>
      <c r="C40" s="33"/>
      <c r="D40" s="33"/>
      <c r="E40" s="33"/>
      <c r="F40" s="33"/>
      <c r="G40" s="33"/>
      <c r="H40" s="33"/>
      <c r="I40" s="55"/>
      <c r="J40" s="55"/>
      <c r="K40" s="55"/>
      <c r="L40" s="55"/>
    </row>
    <row r="41" spans="1:12" ht="16.5" customHeight="1" x14ac:dyDescent="0.15">
      <c r="A41" s="14"/>
      <c r="B41" s="22" t="s">
        <v>41</v>
      </c>
      <c r="C41" s="33"/>
      <c r="D41" s="33"/>
      <c r="E41" s="33"/>
      <c r="F41" s="33"/>
      <c r="G41" s="33"/>
      <c r="H41" s="33"/>
      <c r="I41" s="55"/>
      <c r="J41" s="55"/>
      <c r="K41" s="55"/>
      <c r="L41" s="55"/>
    </row>
    <row r="42" spans="1:12" ht="16.5" customHeight="1" x14ac:dyDescent="0.15">
      <c r="A42" s="17"/>
      <c r="B42" s="18" t="s">
        <v>27</v>
      </c>
      <c r="C42" s="34"/>
      <c r="D42" s="34"/>
      <c r="E42" s="34"/>
      <c r="F42" s="34"/>
      <c r="G42" s="34"/>
      <c r="H42" s="34"/>
      <c r="I42" s="85"/>
      <c r="J42" s="85"/>
      <c r="K42" s="85"/>
      <c r="L42" s="85"/>
    </row>
    <row r="43" spans="1:12" ht="16.5" customHeight="1" x14ac:dyDescent="0.15">
      <c r="A43" s="14" t="s">
        <v>22</v>
      </c>
      <c r="B43" s="15"/>
      <c r="C43" s="30">
        <f>SUM(C44:C46)</f>
        <v>0</v>
      </c>
      <c r="D43" s="30">
        <f t="shared" ref="D43:H43" si="8">SUM(D44:D46)</f>
        <v>0</v>
      </c>
      <c r="E43" s="30">
        <f t="shared" si="8"/>
        <v>0</v>
      </c>
      <c r="F43" s="30">
        <f t="shared" si="8"/>
        <v>0</v>
      </c>
      <c r="G43" s="30">
        <f t="shared" si="8"/>
        <v>0</v>
      </c>
      <c r="H43" s="30">
        <f t="shared" si="8"/>
        <v>0</v>
      </c>
      <c r="I43" s="86"/>
      <c r="J43" s="86"/>
      <c r="K43" s="86"/>
      <c r="L43" s="86"/>
    </row>
    <row r="44" spans="1:12" ht="16.5" customHeight="1" x14ac:dyDescent="0.15">
      <c r="A44" s="14"/>
      <c r="B44" s="20" t="s">
        <v>42</v>
      </c>
      <c r="C44" s="32"/>
      <c r="D44" s="32"/>
      <c r="E44" s="32"/>
      <c r="F44" s="32"/>
      <c r="G44" s="32"/>
      <c r="H44" s="32"/>
      <c r="I44" s="84"/>
      <c r="J44" s="84"/>
      <c r="K44" s="84"/>
      <c r="L44" s="84"/>
    </row>
    <row r="45" spans="1:12" ht="16.5" customHeight="1" x14ac:dyDescent="0.15">
      <c r="A45" s="14"/>
      <c r="B45" s="22" t="s">
        <v>43</v>
      </c>
      <c r="C45" s="33"/>
      <c r="D45" s="33"/>
      <c r="E45" s="33"/>
      <c r="F45" s="33"/>
      <c r="G45" s="33"/>
      <c r="H45" s="33"/>
      <c r="I45" s="55"/>
      <c r="J45" s="55"/>
      <c r="K45" s="55"/>
      <c r="L45" s="55"/>
    </row>
    <row r="46" spans="1:12" ht="16.5" customHeight="1" x14ac:dyDescent="0.15">
      <c r="A46" s="17"/>
      <c r="B46" s="18" t="s">
        <v>27</v>
      </c>
      <c r="C46" s="34"/>
      <c r="D46" s="34"/>
      <c r="E46" s="34"/>
      <c r="F46" s="34"/>
      <c r="G46" s="34"/>
      <c r="H46" s="34"/>
      <c r="I46" s="85"/>
      <c r="J46" s="85"/>
      <c r="K46" s="85"/>
      <c r="L46" s="85"/>
    </row>
    <row r="47" spans="1:12" ht="16.5" customHeight="1" x14ac:dyDescent="0.15">
      <c r="A47" s="14"/>
      <c r="B47" s="15"/>
      <c r="C47" s="30"/>
      <c r="D47" s="31"/>
      <c r="E47" s="31"/>
      <c r="F47" s="31"/>
      <c r="G47" s="31"/>
      <c r="H47" s="31"/>
      <c r="I47" s="86"/>
      <c r="J47" s="86"/>
      <c r="K47" s="86"/>
      <c r="L47" s="86"/>
    </row>
    <row r="48" spans="1:12" ht="16.5" customHeight="1" x14ac:dyDescent="0.15">
      <c r="A48" s="14"/>
      <c r="B48" s="20"/>
      <c r="C48" s="32"/>
      <c r="D48" s="32"/>
      <c r="E48" s="32"/>
      <c r="F48" s="32"/>
      <c r="G48" s="32"/>
      <c r="H48" s="32"/>
      <c r="I48" s="84"/>
      <c r="J48" s="84"/>
      <c r="K48" s="84"/>
      <c r="L48" s="84"/>
    </row>
    <row r="49" spans="1:12" ht="16.5" customHeight="1" x14ac:dyDescent="0.15">
      <c r="A49" s="17"/>
      <c r="B49" s="18"/>
      <c r="C49" s="34"/>
      <c r="D49" s="34"/>
      <c r="E49" s="34"/>
      <c r="F49" s="34"/>
      <c r="G49" s="34"/>
      <c r="H49" s="34"/>
      <c r="I49" s="85"/>
      <c r="J49" s="85"/>
      <c r="K49" s="85"/>
      <c r="L49" s="85"/>
    </row>
    <row r="50" spans="1:12" ht="16.5" customHeight="1" x14ac:dyDescent="0.15">
      <c r="A50" s="53" t="s">
        <v>13</v>
      </c>
      <c r="B50" s="53"/>
      <c r="C50" s="24">
        <f>C26+C31+C37+C43</f>
        <v>0</v>
      </c>
      <c r="D50" s="24">
        <f t="shared" ref="D50:H50" si="9">D26+D31+D37+D43</f>
        <v>0</v>
      </c>
      <c r="E50" s="24">
        <f t="shared" si="9"/>
        <v>0</v>
      </c>
      <c r="F50" s="24">
        <f t="shared" si="9"/>
        <v>0</v>
      </c>
      <c r="G50" s="24">
        <f t="shared" si="9"/>
        <v>0</v>
      </c>
      <c r="H50" s="24">
        <f t="shared" si="9"/>
        <v>0</v>
      </c>
      <c r="I50" s="81"/>
      <c r="J50" s="81"/>
      <c r="K50" s="81"/>
      <c r="L50" s="81"/>
    </row>
    <row r="51" spans="1:12" ht="15" customHeight="1" x14ac:dyDescent="0.15"/>
  </sheetData>
  <mergeCells count="51">
    <mergeCell ref="I47:L47"/>
    <mergeCell ref="I48:L48"/>
    <mergeCell ref="I49:L49"/>
    <mergeCell ref="A50:B50"/>
    <mergeCell ref="I50:L50"/>
    <mergeCell ref="I46:L46"/>
    <mergeCell ref="I35:L35"/>
    <mergeCell ref="I36:L36"/>
    <mergeCell ref="I37:L37"/>
    <mergeCell ref="I38:L38"/>
    <mergeCell ref="I39:L39"/>
    <mergeCell ref="I40:L40"/>
    <mergeCell ref="I41:L41"/>
    <mergeCell ref="I42:L42"/>
    <mergeCell ref="I43:L43"/>
    <mergeCell ref="I44:L44"/>
    <mergeCell ref="I45:L45"/>
    <mergeCell ref="I31:L31"/>
    <mergeCell ref="I32:L32"/>
    <mergeCell ref="I33:L33"/>
    <mergeCell ref="I34:L34"/>
    <mergeCell ref="I19:L19"/>
    <mergeCell ref="I20:L20"/>
    <mergeCell ref="I21:L21"/>
    <mergeCell ref="I26:L26"/>
    <mergeCell ref="I27:L27"/>
    <mergeCell ref="I28:L28"/>
    <mergeCell ref="I29:L29"/>
    <mergeCell ref="I30:L30"/>
    <mergeCell ref="A22:B22"/>
    <mergeCell ref="I22:L22"/>
    <mergeCell ref="A24:B24"/>
    <mergeCell ref="I24:L25"/>
    <mergeCell ref="I13:L13"/>
    <mergeCell ref="I14:L14"/>
    <mergeCell ref="I15:L15"/>
    <mergeCell ref="I16:L16"/>
    <mergeCell ref="I17:L17"/>
    <mergeCell ref="I18:L18"/>
    <mergeCell ref="I12:L12"/>
    <mergeCell ref="A1:L1"/>
    <mergeCell ref="B3:G3"/>
    <mergeCell ref="B4:G4"/>
    <mergeCell ref="I4:J4"/>
    <mergeCell ref="I5:J5"/>
    <mergeCell ref="K6:L6"/>
    <mergeCell ref="A7:B7"/>
    <mergeCell ref="I7:L8"/>
    <mergeCell ref="I9:L9"/>
    <mergeCell ref="I10:L10"/>
    <mergeCell ref="I11:L11"/>
  </mergeCells>
  <phoneticPr fontId="1"/>
  <pageMargins left="0.7" right="0.7" top="0.75" bottom="0.75" header="0.3" footer="0.3"/>
  <pageSetup paperSize="8" scale="73" orientation="landscape" r:id="rId1"/>
  <headerFooter>
    <oddHeader>&amp;R別紙２-２</oddHeader>
  </headerFooter>
  <drawing r:id="rId2"/>
</worksheet>
</file>